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林田大平\Desktop\"/>
    </mc:Choice>
  </mc:AlternateContent>
  <xr:revisionPtr revIDLastSave="0" documentId="8_{F8527E00-73D7-4A68-841D-C780EF26AD8D}" xr6:coauthVersionLast="46" xr6:coauthVersionMax="46" xr10:uidLastSave="{00000000-0000-0000-0000-000000000000}"/>
  <bookViews>
    <workbookView xWindow="7548" yWindow="3336" windowWidth="20016" windowHeight="14316" xr2:uid="{D183CBA3-5067-4D72-A511-8E1F9E0872DC}"/>
  </bookViews>
  <sheets>
    <sheet name="Sheet3" sheetId="4" r:id="rId1"/>
    <sheet name="Sheet2" sheetId="3" r:id="rId2"/>
    <sheet name="DP_LIVE_27042021055127206" sheetId="2" r:id="rId3"/>
    <sheet name="Sheet1" sheetId="1" r:id="rId4"/>
  </sheets>
  <definedNames>
    <definedName name="ExternalData_1" localSheetId="2" hidden="1">DP_LIVE_27042021055127206!$A$1:$H$487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4" l="1"/>
  <c r="C54" i="4"/>
  <c r="C62" i="4"/>
  <c r="C63" i="4"/>
  <c r="C56" i="4"/>
  <c r="C64" i="4"/>
  <c r="C57" i="4"/>
  <c r="C58" i="4"/>
  <c r="C59" i="4"/>
  <c r="C52" i="4"/>
  <c r="C60" i="4"/>
  <c r="C61" i="4"/>
  <c r="C55" i="4"/>
  <c r="E55" i="4"/>
  <c r="D59" i="4"/>
  <c r="E56" i="4"/>
  <c r="E53" i="4"/>
  <c r="E58" i="4"/>
  <c r="D63" i="4"/>
  <c r="D57" i="4"/>
  <c r="E57" i="4"/>
  <c r="E52" i="4"/>
  <c r="D52" i="4"/>
  <c r="D55" i="4"/>
  <c r="E59" i="4"/>
  <c r="D56" i="4"/>
  <c r="D53" i="4"/>
  <c r="D58" i="4"/>
  <c r="E63" i="4"/>
  <c r="D61" i="4"/>
  <c r="E60" i="4"/>
  <c r="E62" i="4"/>
  <c r="D62" i="4"/>
  <c r="E64" i="4"/>
  <c r="D64" i="4"/>
  <c r="E61" i="4"/>
  <c r="D60" i="4"/>
  <c r="E54" i="4"/>
  <c r="D54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206956-75B5-42D3-927E-4100787D6166}" keepAlive="1" name="クエリ - DP_LIVE_27042021055127206" description="ブック内の 'DP_LIVE_27042021055127206' クエリへの接続です。" type="5" refreshedVersion="7" background="1" saveData="1">
    <dbPr connection="Provider=Microsoft.Mashup.OleDb.1;Data Source=$Workbook$;Location=DP_LIVE_27042021055127206;Extended Properties=&quot;&quot;" command="SELECT * FROM [DP_LIVE_27042021055127206]"/>
  </connection>
</connections>
</file>

<file path=xl/sharedStrings.xml><?xml version="1.0" encoding="utf-8"?>
<sst xmlns="http://schemas.openxmlformats.org/spreadsheetml/2006/main" count="2935" uniqueCount="32">
  <si>
    <t>LOCATION</t>
  </si>
  <si>
    <t>INDICATOR</t>
  </si>
  <si>
    <t>SUBJECT</t>
  </si>
  <si>
    <t>MEASURE</t>
  </si>
  <si>
    <t>FREQUENCY</t>
  </si>
  <si>
    <t>TIME</t>
  </si>
  <si>
    <t>Value</t>
  </si>
  <si>
    <t>Flag Codes</t>
  </si>
  <si>
    <t>CAN</t>
  </si>
  <si>
    <t>GDP</t>
  </si>
  <si>
    <t>TOT</t>
  </si>
  <si>
    <t>MLN_USD</t>
  </si>
  <si>
    <t>A</t>
  </si>
  <si>
    <t/>
  </si>
  <si>
    <t>FRA</t>
  </si>
  <si>
    <t>P</t>
  </si>
  <si>
    <t>DEU</t>
  </si>
  <si>
    <t>E</t>
  </si>
  <si>
    <t>B</t>
  </si>
  <si>
    <t>ITA</t>
  </si>
  <si>
    <t>JPN</t>
  </si>
  <si>
    <t>KOR</t>
  </si>
  <si>
    <t>GBR</t>
  </si>
  <si>
    <t>USA</t>
  </si>
  <si>
    <t>CHN</t>
  </si>
  <si>
    <t>行ラベル</t>
  </si>
  <si>
    <t>総計</t>
  </si>
  <si>
    <t>列ラベル</t>
  </si>
  <si>
    <t>合計 / Value</t>
  </si>
  <si>
    <t>予測(列ラベル)</t>
  </si>
  <si>
    <t>信頼下限(列ラベル)</t>
  </si>
  <si>
    <t>信頼上限(列ラベル)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</si>
</sst>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>
      <alignment vertical="center"/>
    </xf>
    <xf numFmtId="0" fontId="0" fillId="0" borderId="0" xfId="0" applyAlignment="1"/>
    <xf numFmtId="2" fontId="0" fillId="0" borderId="0" xfId="0" applyNumberFormat="1" applyAlignment="1"/>
  </cellXfs>
  <cellStyles count="1">
    <cellStyle name="標準" xfId="0" builtinId="0"/>
  </cellStyles>
  <dxfs count="10"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列ラベル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Sheet3!$B$2:$B$64</c:f>
              <c:numCache>
                <c:formatCode>General</c:formatCode>
                <c:ptCount val="63"/>
                <c:pt idx="0">
                  <c:v>0.33138861029111227</c:v>
                </c:pt>
                <c:pt idx="1">
                  <c:v>0.36454850626473889</c:v>
                </c:pt>
                <c:pt idx="2">
                  <c:v>0.41230439991173007</c:v>
                </c:pt>
                <c:pt idx="3">
                  <c:v>0.46983182721196431</c:v>
                </c:pt>
                <c:pt idx="4">
                  <c:v>0.50583594309261704</c:v>
                </c:pt>
                <c:pt idx="5">
                  <c:v>0.56977643985854598</c:v>
                </c:pt>
                <c:pt idx="6">
                  <c:v>0.62502839801984145</c:v>
                </c:pt>
                <c:pt idx="7">
                  <c:v>0.69300951442316472</c:v>
                </c:pt>
                <c:pt idx="8">
                  <c:v>0.78085952722717911</c:v>
                </c:pt>
                <c:pt idx="9">
                  <c:v>0.89201974978143228</c:v>
                </c:pt>
                <c:pt idx="10">
                  <c:v>1</c:v>
                </c:pt>
                <c:pt idx="11">
                  <c:v>1.140698122813502</c:v>
                </c:pt>
                <c:pt idx="12">
                  <c:v>1.2512925580063952</c:v>
                </c:pt>
                <c:pt idx="13">
                  <c:v>1.3461130928133005</c:v>
                </c:pt>
                <c:pt idx="14">
                  <c:v>1.4574653348021578</c:v>
                </c:pt>
                <c:pt idx="15">
                  <c:v>1.5822437570361005</c:v>
                </c:pt>
                <c:pt idx="16">
                  <c:v>1.6678022320845536</c:v>
                </c:pt>
                <c:pt idx="17">
                  <c:v>1.7898874147409825</c:v>
                </c:pt>
                <c:pt idx="18">
                  <c:v>1.9787526592303102</c:v>
                </c:pt>
                <c:pt idx="19">
                  <c:v>2.1562235747526417</c:v>
                </c:pt>
                <c:pt idx="20">
                  <c:v>2.346385237833275</c:v>
                </c:pt>
                <c:pt idx="21">
                  <c:v>2.5086336262507474</c:v>
                </c:pt>
                <c:pt idx="22">
                  <c:v>2.5875628769464041</c:v>
                </c:pt>
                <c:pt idx="23">
                  <c:v>2.6351505040482972</c:v>
                </c:pt>
                <c:pt idx="24">
                  <c:v>2.7181485014999849</c:v>
                </c:pt>
                <c:pt idx="25">
                  <c:v>2.8512418157833124</c:v>
                </c:pt>
                <c:pt idx="26">
                  <c:v>2.9934558599868852</c:v>
                </c:pt>
                <c:pt idx="27">
                  <c:v>3.0778402375622189</c:v>
                </c:pt>
                <c:pt idx="28">
                  <c:v>3.0773608744819834</c:v>
                </c:pt>
                <c:pt idx="29">
                  <c:v>3.1139264636951336</c:v>
                </c:pt>
                <c:pt idx="30">
                  <c:v>3.3054803171962206</c:v>
                </c:pt>
                <c:pt idx="31">
                  <c:v>3.3917091969906483</c:v>
                </c:pt>
                <c:pt idx="32">
                  <c:v>3.4846875715630685</c:v>
                </c:pt>
                <c:pt idx="33">
                  <c:v>3.5869674584306859</c:v>
                </c:pt>
                <c:pt idx="34">
                  <c:v>3.7647462497738315</c:v>
                </c:pt>
                <c:pt idx="35">
                  <c:v>3.9282950639843013</c:v>
                </c:pt>
                <c:pt idx="36">
                  <c:v>4.1079050484325137</c:v>
                </c:pt>
                <c:pt idx="37">
                  <c:v>4.2880336533323229</c:v>
                </c:pt>
                <c:pt idx="38">
                  <c:v>4.3270732560512597</c:v>
                </c:pt>
                <c:pt idx="39">
                  <c:v>4.1275859306583493</c:v>
                </c:pt>
                <c:pt idx="40">
                  <c:v>4.3507164626114507</c:v>
                </c:pt>
                <c:pt idx="41">
                  <c:v>4.4404366006162537</c:v>
                </c:pt>
                <c:pt idx="42">
                  <c:v>4.608912483406379</c:v>
                </c:pt>
                <c:pt idx="43">
                  <c:v>4.822868300363667</c:v>
                </c:pt>
                <c:pt idx="44">
                  <c:v>4.8418164647405986</c:v>
                </c:pt>
                <c:pt idx="45">
                  <c:v>4.9859813316328738</c:v>
                </c:pt>
                <c:pt idx="46">
                  <c:v>4.9279199667967948</c:v>
                </c:pt>
                <c:pt idx="47">
                  <c:v>5.0432115744856478</c:v>
                </c:pt>
                <c:pt idx="48">
                  <c:v>5.1225685296350267</c:v>
                </c:pt>
                <c:pt idx="49">
                  <c:v>5.1733716307240387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A-49D2-A294-9295060E1581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予測(列ラベル)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Sheet3!$A$2:$A$64</c:f>
              <c:numCache>
                <c:formatCode>General</c:formatCode>
                <c:ptCount val="6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</c:numCache>
            </c:numRef>
          </c:cat>
          <c:val>
            <c:numRef>
              <c:f>Sheet3!$C$2:$C$64</c:f>
              <c:numCache>
                <c:formatCode>General</c:formatCode>
                <c:ptCount val="63"/>
                <c:pt idx="49">
                  <c:v>5.1733716307240387</c:v>
                </c:pt>
                <c:pt idx="50">
                  <c:v>5.2969994754474072</c:v>
                </c:pt>
                <c:pt idx="51">
                  <c:v>5.4042481937601199</c:v>
                </c:pt>
                <c:pt idx="52">
                  <c:v>5.5114969120728317</c:v>
                </c:pt>
                <c:pt idx="53">
                  <c:v>5.6187456303855443</c:v>
                </c:pt>
                <c:pt idx="54">
                  <c:v>5.725994348698257</c:v>
                </c:pt>
                <c:pt idx="55">
                  <c:v>5.8332430670109696</c:v>
                </c:pt>
                <c:pt idx="56">
                  <c:v>5.9404917853236814</c:v>
                </c:pt>
                <c:pt idx="57">
                  <c:v>6.047740503636394</c:v>
                </c:pt>
                <c:pt idx="58">
                  <c:v>6.1549892219491067</c:v>
                </c:pt>
                <c:pt idx="59">
                  <c:v>6.2622379402618193</c:v>
                </c:pt>
                <c:pt idx="60">
                  <c:v>6.369486658574532</c:v>
                </c:pt>
                <c:pt idx="61">
                  <c:v>6.4767353768872438</c:v>
                </c:pt>
                <c:pt idx="62">
                  <c:v>6.5839840951999564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A-49D2-A294-9295060E1581}"/>
            </c:ext>
          </c:extLst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信頼下限(列ラベル)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Sheet3!$A$2:$A$64</c:f>
              <c:numCache>
                <c:formatCode>General</c:formatCode>
                <c:ptCount val="6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</c:numCache>
            </c:numRef>
          </c:cat>
          <c:val>
            <c:numRef>
              <c:f>Sheet3!$D$2:$D$64</c:f>
              <c:numCache>
                <c:formatCode>General</c:formatCode>
                <c:ptCount val="63"/>
                <c:pt idx="49" formatCode="0.00">
                  <c:v>5.1733716307240387</c:v>
                </c:pt>
                <c:pt idx="50" formatCode="0.00">
                  <c:v>5.1469888686709169</c:v>
                </c:pt>
                <c:pt idx="51" formatCode="0.00">
                  <c:v>5.2166448905411542</c:v>
                </c:pt>
                <c:pt idx="52" formatCode="0.00">
                  <c:v>5.2925890801100435</c:v>
                </c:pt>
                <c:pt idx="53" formatCode="0.00">
                  <c:v>5.3724122268452241</c:v>
                </c:pt>
                <c:pt idx="54" formatCode="0.00">
                  <c:v>5.454934272699667</c:v>
                </c:pt>
                <c:pt idx="55" formatCode="0.00">
                  <c:v>5.5394728486381375</c:v>
                </c:pt>
                <c:pt idx="56" formatCode="0.00">
                  <c:v>5.6255912932416523</c:v>
                </c:pt>
                <c:pt idx="57" formatCode="0.00">
                  <c:v>5.7129902296428208</c:v>
                </c:pt>
                <c:pt idx="58" formatCode="0.00">
                  <c:v>5.8014538428355147</c:v>
                </c:pt>
                <c:pt idx="59" formatCode="0.00">
                  <c:v>5.8908204932314936</c:v>
                </c:pt>
                <c:pt idx="60" formatCode="0.00">
                  <c:v>5.9809654133822807</c:v>
                </c:pt>
                <c:pt idx="61" formatCode="0.00">
                  <c:v>6.071789919679742</c:v>
                </c:pt>
                <c:pt idx="62" formatCode="0.00">
                  <c:v>6.1632143707583618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A-49D2-A294-9295060E1581}"/>
            </c:ext>
          </c:extLst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信頼上限(列ラベル)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Sheet3!$A$2:$A$64</c:f>
              <c:numCache>
                <c:formatCode>General</c:formatCode>
                <c:ptCount val="6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</c:numCache>
            </c:numRef>
          </c:cat>
          <c:val>
            <c:numRef>
              <c:f>Sheet3!$E$2:$E$64</c:f>
              <c:numCache>
                <c:formatCode>General</c:formatCode>
                <c:ptCount val="63"/>
                <c:pt idx="49" formatCode="0.00">
                  <c:v>5.1733716307240387</c:v>
                </c:pt>
                <c:pt idx="50" formatCode="0.00">
                  <c:v>5.4470100822238976</c:v>
                </c:pt>
                <c:pt idx="51" formatCode="0.00">
                  <c:v>5.5918514969790856</c:v>
                </c:pt>
                <c:pt idx="52" formatCode="0.00">
                  <c:v>5.7304047440356198</c:v>
                </c:pt>
                <c:pt idx="53" formatCode="0.00">
                  <c:v>5.8650790339258645</c:v>
                </c:pt>
                <c:pt idx="54" formatCode="0.00">
                  <c:v>5.9970544246968469</c:v>
                </c:pt>
                <c:pt idx="55" formatCode="0.00">
                  <c:v>6.1270132853838017</c:v>
                </c:pt>
                <c:pt idx="56" formatCode="0.00">
                  <c:v>6.2553922774057105</c:v>
                </c:pt>
                <c:pt idx="57" formatCode="0.00">
                  <c:v>6.3824907776299673</c:v>
                </c:pt>
                <c:pt idx="58" formatCode="0.00">
                  <c:v>6.5085246010626987</c:v>
                </c:pt>
                <c:pt idx="59" formatCode="0.00">
                  <c:v>6.6336553872921451</c:v>
                </c:pt>
                <c:pt idx="60" formatCode="0.00">
                  <c:v>6.7580079037667833</c:v>
                </c:pt>
                <c:pt idx="61" formatCode="0.00">
                  <c:v>6.8816808340947455</c:v>
                </c:pt>
                <c:pt idx="62" formatCode="0.00">
                  <c:v>7.0047538196415511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A-49D2-A294-9295060E1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427968"/>
        <c:axId val="1151541136"/>
      </c:lineChart>
      <c:catAx>
        <c:axId val="115442796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1541136"/>
        <c:crosses val="autoZero"/>
        <c:auto val="1"/>
        <c:lblAlgn val="ctr"/>
        <c:lblOffset val="100"/>
        <c:noMultiLvlLbl val="0"/>
      </c:catAx>
      <c:valAx>
        <c:axId val="115154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442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[sample.xlsx]Sheet2!ピボットテーブル1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Sheet2!$B$1:$B$2</c:f>
              <c:strCache>
                <c:ptCount val="1"/>
                <c:pt idx="0">
                  <c:v>JPN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Sheet2!$A$3:$A$53</c:f>
              <c:strCach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strCache>
            </c:strRef>
          </c:cat>
          <c:val>
            <c:numRef>
              <c:f>Sheet2!$B$3:$B$53</c:f>
              <c:numCache>
                <c:formatCode>0.00%</c:formatCode>
                <c:ptCount val="50"/>
                <c:pt idx="0">
                  <c:v>0.33138861029111227</c:v>
                </c:pt>
                <c:pt idx="1">
                  <c:v>0.36454850626473889</c:v>
                </c:pt>
                <c:pt idx="2">
                  <c:v>0.41230439991173007</c:v>
                </c:pt>
                <c:pt idx="3">
                  <c:v>0.46983182721196431</c:v>
                </c:pt>
                <c:pt idx="4">
                  <c:v>0.50583594309261704</c:v>
                </c:pt>
                <c:pt idx="5">
                  <c:v>0.56977643985854598</c:v>
                </c:pt>
                <c:pt idx="6">
                  <c:v>0.62502839801984145</c:v>
                </c:pt>
                <c:pt idx="7">
                  <c:v>0.69300951442316472</c:v>
                </c:pt>
                <c:pt idx="8">
                  <c:v>0.78085952722717911</c:v>
                </c:pt>
                <c:pt idx="9">
                  <c:v>0.89201974978143228</c:v>
                </c:pt>
                <c:pt idx="10">
                  <c:v>1</c:v>
                </c:pt>
                <c:pt idx="11">
                  <c:v>1.140698122813502</c:v>
                </c:pt>
                <c:pt idx="12">
                  <c:v>1.2512925580063952</c:v>
                </c:pt>
                <c:pt idx="13">
                  <c:v>1.3461130928133005</c:v>
                </c:pt>
                <c:pt idx="14">
                  <c:v>1.4574653348021578</c:v>
                </c:pt>
                <c:pt idx="15">
                  <c:v>1.5822437570361005</c:v>
                </c:pt>
                <c:pt idx="16">
                  <c:v>1.6678022320845536</c:v>
                </c:pt>
                <c:pt idx="17">
                  <c:v>1.7898874147409825</c:v>
                </c:pt>
                <c:pt idx="18">
                  <c:v>1.9787526592303102</c:v>
                </c:pt>
                <c:pt idx="19">
                  <c:v>2.1562235747526417</c:v>
                </c:pt>
                <c:pt idx="20">
                  <c:v>2.346385237833275</c:v>
                </c:pt>
                <c:pt idx="21">
                  <c:v>2.5086336262507474</c:v>
                </c:pt>
                <c:pt idx="22">
                  <c:v>2.5875628769464041</c:v>
                </c:pt>
                <c:pt idx="23">
                  <c:v>2.6351505040482972</c:v>
                </c:pt>
                <c:pt idx="24">
                  <c:v>2.7181485014999849</c:v>
                </c:pt>
                <c:pt idx="25">
                  <c:v>2.8512418157833124</c:v>
                </c:pt>
                <c:pt idx="26">
                  <c:v>2.9934558599868852</c:v>
                </c:pt>
                <c:pt idx="27">
                  <c:v>3.0778402375622189</c:v>
                </c:pt>
                <c:pt idx="28">
                  <c:v>3.0773608744819834</c:v>
                </c:pt>
                <c:pt idx="29">
                  <c:v>3.1139264636951336</c:v>
                </c:pt>
                <c:pt idx="30">
                  <c:v>3.3054803171962206</c:v>
                </c:pt>
                <c:pt idx="31">
                  <c:v>3.3917091969906483</c:v>
                </c:pt>
                <c:pt idx="32">
                  <c:v>3.4846875715630685</c:v>
                </c:pt>
                <c:pt idx="33">
                  <c:v>3.5869674584306859</c:v>
                </c:pt>
                <c:pt idx="34">
                  <c:v>3.7647462497738315</c:v>
                </c:pt>
                <c:pt idx="35">
                  <c:v>3.9282950639843013</c:v>
                </c:pt>
                <c:pt idx="36">
                  <c:v>4.1079050484325137</c:v>
                </c:pt>
                <c:pt idx="37">
                  <c:v>4.2880336533323229</c:v>
                </c:pt>
                <c:pt idx="38">
                  <c:v>4.3270732560512597</c:v>
                </c:pt>
                <c:pt idx="39">
                  <c:v>4.1275859306583493</c:v>
                </c:pt>
                <c:pt idx="40">
                  <c:v>4.3507164626114507</c:v>
                </c:pt>
                <c:pt idx="41">
                  <c:v>4.4404366006162537</c:v>
                </c:pt>
                <c:pt idx="42">
                  <c:v>4.608912483406379</c:v>
                </c:pt>
                <c:pt idx="43">
                  <c:v>4.822868300363667</c:v>
                </c:pt>
                <c:pt idx="44">
                  <c:v>4.8418164647405986</c:v>
                </c:pt>
                <c:pt idx="45">
                  <c:v>4.9859813316328738</c:v>
                </c:pt>
                <c:pt idx="46">
                  <c:v>4.9279199667967948</c:v>
                </c:pt>
                <c:pt idx="47">
                  <c:v>5.0432115744856478</c:v>
                </c:pt>
                <c:pt idx="48">
                  <c:v>5.1225685296350267</c:v>
                </c:pt>
                <c:pt idx="49">
                  <c:v>5.1733716307240387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9-4194-963A-220B2D28B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796528"/>
        <c:axId val="1604787376"/>
      </c:lineChart>
      <c:catAx>
        <c:axId val="160479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4787376"/>
        <c:crosses val="autoZero"/>
        <c:auto val="1"/>
        <c:lblAlgn val="ctr"/>
        <c:lblOffset val="100"/>
        <c:noMultiLvlLbl val="0"/>
      </c:catAx>
      <c:valAx>
        <c:axId val="160478737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479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537210</xdr:colOff>
      <xdr:row>8</xdr:row>
      <xdr:rowOff>11430</xdr:rowOff>
    </xdr:from>
    <xdr:to>
      <xdr:col>9</xdr:col>
      <xdr:colOff>57150</xdr:colOff>
      <xdr:row>20</xdr:row>
      <xdr:rowOff>201930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85FD93D-1943-4AE1-BBA9-420FDFF18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3</xdr:row>
      <xdr:rowOff>106680</xdr:rowOff>
    </xdr:from>
    <xdr:to>
      <xdr:col>8</xdr:col>
      <xdr:colOff>655320</xdr:colOff>
      <xdr:row>26</xdr:row>
      <xdr:rowOff>121920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4ADEF1-43EC-4831-AF3D-DE981938AD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林田大平" refreshedDate="44313.571533680559" createdVersion="7" refreshedVersion="7" minRefreshableVersion="3" recordCount="486" xr:uid="{B2C62DE7-4306-4CD6-891D-1DB275052E59}">
  <cacheSource type="worksheet">
    <worksheetSource name="DP_LIVE_27042021055127206"/>
  </cacheSource>
  <cacheFields count="8">
    <cacheField name="LOCATION" numFmtId="0">
      <sharedItems count="9">
        <s v="CAN"/>
        <s v="FRA"/>
        <s v="DEU"/>
        <s v="ITA"/>
        <s v="JPN"/>
        <s v="KOR"/>
        <s v="GBR"/>
        <s v="USA"/>
        <s v="CHN"/>
      </sharedItems>
    </cacheField>
    <cacheField name="INDICATOR" numFmtId="0">
      <sharedItems/>
    </cacheField>
    <cacheField name="SUBJECT" numFmtId="0">
      <sharedItems/>
    </cacheField>
    <cacheField name="MEASURE" numFmtId="0">
      <sharedItems/>
    </cacheField>
    <cacheField name="FREQUENCY" numFmtId="0">
      <sharedItems/>
    </cacheField>
    <cacheField name="TIME" numFmtId="0">
      <sharedItems containsSemiMixedTypes="0" containsString="0" containsNumber="1" containsInteger="1" minValue="1960" maxValue="2020" count="61"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1960"/>
      </sharedItems>
    </cacheField>
    <cacheField name="Value" numFmtId="0">
      <sharedItems containsSemiMixedTypes="0" containsString="0" containsNumber="1" minValue="19354.629000000001" maxValue="23523357.394000001"/>
    </cacheField>
    <cacheField name="Flag Code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6">
  <r>
    <x v="0"/>
    <s v="GDP"/>
    <s v="TOT"/>
    <s v="MLN_USD"/>
    <s v="A"/>
    <x v="0"/>
    <n v="44376.883000000002"/>
    <s v=""/>
  </r>
  <r>
    <x v="0"/>
    <s v="GDP"/>
    <s v="TOT"/>
    <s v="MLN_USD"/>
    <s v="A"/>
    <x v="1"/>
    <n v="48656.247000000003"/>
    <s v=""/>
  </r>
  <r>
    <x v="0"/>
    <s v="GDP"/>
    <s v="TOT"/>
    <s v="MLN_USD"/>
    <s v="A"/>
    <x v="2"/>
    <n v="52000.483"/>
    <s v=""/>
  </r>
  <r>
    <x v="0"/>
    <s v="GDP"/>
    <s v="TOT"/>
    <s v="MLN_USD"/>
    <s v="A"/>
    <x v="3"/>
    <n v="56477.8"/>
    <s v=""/>
  </r>
  <r>
    <x v="0"/>
    <s v="GDP"/>
    <s v="TOT"/>
    <s v="MLN_USD"/>
    <s v="A"/>
    <x v="4"/>
    <n v="61893.966"/>
    <s v=""/>
  </r>
  <r>
    <x v="0"/>
    <s v="GDP"/>
    <s v="TOT"/>
    <s v="MLN_USD"/>
    <s v="A"/>
    <x v="5"/>
    <n v="68329.399999999994"/>
    <s v=""/>
  </r>
  <r>
    <x v="0"/>
    <s v="GDP"/>
    <s v="TOT"/>
    <s v="MLN_USD"/>
    <s v="A"/>
    <x v="6"/>
    <n v="72469.717999999993"/>
    <s v=""/>
  </r>
  <r>
    <x v="0"/>
    <s v="GDP"/>
    <s v="TOT"/>
    <s v="MLN_USD"/>
    <s v="A"/>
    <x v="7"/>
    <n v="80115.42"/>
    <s v=""/>
  </r>
  <r>
    <x v="0"/>
    <s v="GDP"/>
    <s v="TOT"/>
    <s v="MLN_USD"/>
    <s v="A"/>
    <x v="8"/>
    <n v="88783.769"/>
    <s v=""/>
  </r>
  <r>
    <x v="0"/>
    <s v="GDP"/>
    <s v="TOT"/>
    <s v="MLN_USD"/>
    <s v="A"/>
    <x v="9"/>
    <n v="99498.994999999995"/>
    <s v=""/>
  </r>
  <r>
    <x v="0"/>
    <s v="GDP"/>
    <s v="TOT"/>
    <s v="MLN_USD"/>
    <s v="A"/>
    <x v="10"/>
    <n v="108693.37"/>
    <s v=""/>
  </r>
  <r>
    <x v="0"/>
    <s v="GDP"/>
    <s v="TOT"/>
    <s v="MLN_USD"/>
    <s v="A"/>
    <x v="11"/>
    <n v="119639.463"/>
    <s v=""/>
  </r>
  <r>
    <x v="0"/>
    <s v="GDP"/>
    <s v="TOT"/>
    <s v="MLN_USD"/>
    <s v="A"/>
    <x v="12"/>
    <n v="134821.96799999999"/>
    <s v=""/>
  </r>
  <r>
    <x v="0"/>
    <s v="GDP"/>
    <s v="TOT"/>
    <s v="MLN_USD"/>
    <s v="A"/>
    <x v="13"/>
    <n v="151774.74900000001"/>
    <s v=""/>
  </r>
  <r>
    <x v="0"/>
    <s v="GDP"/>
    <s v="TOT"/>
    <s v="MLN_USD"/>
    <s v="A"/>
    <x v="14"/>
    <n v="168256.28400000001"/>
    <s v=""/>
  </r>
  <r>
    <x v="0"/>
    <s v="GDP"/>
    <s v="TOT"/>
    <s v="MLN_USD"/>
    <s v="A"/>
    <x v="15"/>
    <n v="187951.58799999999"/>
    <s v=""/>
  </r>
  <r>
    <x v="0"/>
    <s v="GDP"/>
    <s v="TOT"/>
    <s v="MLN_USD"/>
    <s v="A"/>
    <x v="16"/>
    <n v="206493.26699999999"/>
    <s v=""/>
  </r>
  <r>
    <x v="0"/>
    <s v="GDP"/>
    <s v="TOT"/>
    <s v="MLN_USD"/>
    <s v="A"/>
    <x v="17"/>
    <n v="229158.872"/>
    <s v=""/>
  </r>
  <r>
    <x v="0"/>
    <s v="GDP"/>
    <s v="TOT"/>
    <s v="MLN_USD"/>
    <s v="A"/>
    <x v="18"/>
    <n v="257381.30300000001"/>
    <s v=""/>
  </r>
  <r>
    <x v="0"/>
    <s v="GDP"/>
    <s v="TOT"/>
    <s v="MLN_USD"/>
    <s v="A"/>
    <x v="19"/>
    <n v="286679.74599999998"/>
    <s v=""/>
  </r>
  <r>
    <x v="0"/>
    <s v="GDP"/>
    <s v="TOT"/>
    <s v="MLN_USD"/>
    <s v="A"/>
    <x v="20"/>
    <n v="324707.91499999998"/>
    <s v=""/>
  </r>
  <r>
    <x v="0"/>
    <s v="GDP"/>
    <s v="TOT"/>
    <s v="MLN_USD"/>
    <s v="A"/>
    <x v="21"/>
    <n v="333780.39799999999"/>
    <s v=""/>
  </r>
  <r>
    <x v="0"/>
    <s v="GDP"/>
    <s v="TOT"/>
    <s v="MLN_USD"/>
    <s v="A"/>
    <x v="22"/>
    <n v="355876.65899999999"/>
    <s v=""/>
  </r>
  <r>
    <x v="0"/>
    <s v="GDP"/>
    <s v="TOT"/>
    <s v="MLN_USD"/>
    <s v="A"/>
    <x v="23"/>
    <n v="390501.08600000001"/>
    <s v=""/>
  </r>
  <r>
    <x v="0"/>
    <s v="GDP"/>
    <s v="TOT"/>
    <s v="MLN_USD"/>
    <s v="A"/>
    <x v="24"/>
    <n v="421935.11200000002"/>
    <s v=""/>
  </r>
  <r>
    <x v="0"/>
    <s v="GDP"/>
    <s v="TOT"/>
    <s v="MLN_USD"/>
    <s v="A"/>
    <x v="25"/>
    <n v="439665.103"/>
    <s v=""/>
  </r>
  <r>
    <x v="0"/>
    <s v="GDP"/>
    <s v="TOT"/>
    <s v="MLN_USD"/>
    <s v="A"/>
    <x v="26"/>
    <n v="468885.92800000001"/>
    <s v=""/>
  </r>
  <r>
    <x v="0"/>
    <s v="GDP"/>
    <s v="TOT"/>
    <s v="MLN_USD"/>
    <s v="A"/>
    <x v="27"/>
    <n v="506833.39399999997"/>
    <s v=""/>
  </r>
  <r>
    <x v="0"/>
    <s v="GDP"/>
    <s v="TOT"/>
    <s v="MLN_USD"/>
    <s v="A"/>
    <x v="28"/>
    <n v="538906.57900000003"/>
    <s v=""/>
  </r>
  <r>
    <x v="0"/>
    <s v="GDP"/>
    <s v="TOT"/>
    <s v="MLN_USD"/>
    <s v="A"/>
    <x v="29"/>
    <n v="560000.30900000001"/>
    <s v=""/>
  </r>
  <r>
    <x v="0"/>
    <s v="GDP"/>
    <s v="TOT"/>
    <s v="MLN_USD"/>
    <s v="A"/>
    <x v="30"/>
    <n v="566861"/>
    <s v=""/>
  </r>
  <r>
    <x v="0"/>
    <s v="GDP"/>
    <s v="TOT"/>
    <s v="MLN_USD"/>
    <s v="A"/>
    <x v="31"/>
    <n v="584998.76199999999"/>
    <s v=""/>
  </r>
  <r>
    <x v="0"/>
    <s v="GDP"/>
    <s v="TOT"/>
    <s v="MLN_USD"/>
    <s v="A"/>
    <x v="32"/>
    <n v="614793.81099999999"/>
    <s v=""/>
  </r>
  <r>
    <x v="0"/>
    <s v="GDP"/>
    <s v="TOT"/>
    <s v="MLN_USD"/>
    <s v="A"/>
    <x v="33"/>
    <n v="656143.71699999995"/>
    <s v=""/>
  </r>
  <r>
    <x v="0"/>
    <s v="GDP"/>
    <s v="TOT"/>
    <s v="MLN_USD"/>
    <s v="A"/>
    <x v="34"/>
    <n v="687948.94200000004"/>
    <s v=""/>
  </r>
  <r>
    <x v="0"/>
    <s v="GDP"/>
    <s v="TOT"/>
    <s v="MLN_USD"/>
    <s v="A"/>
    <x v="35"/>
    <n v="711888.54799999995"/>
    <s v=""/>
  </r>
  <r>
    <x v="0"/>
    <s v="GDP"/>
    <s v="TOT"/>
    <s v="MLN_USD"/>
    <s v="A"/>
    <x v="36"/>
    <n v="755158.58700000006"/>
    <s v=""/>
  </r>
  <r>
    <x v="0"/>
    <s v="GDP"/>
    <s v="TOT"/>
    <s v="MLN_USD"/>
    <s v="A"/>
    <x v="37"/>
    <n v="793411.45900000003"/>
    <s v=""/>
  </r>
  <r>
    <x v="0"/>
    <s v="GDP"/>
    <s v="TOT"/>
    <s v="MLN_USD"/>
    <s v="A"/>
    <x v="38"/>
    <n v="846421.34299999999"/>
    <s v=""/>
  </r>
  <r>
    <x v="0"/>
    <s v="GDP"/>
    <s v="TOT"/>
    <s v="MLN_USD"/>
    <s v="A"/>
    <x v="39"/>
    <n v="901029.60499999998"/>
    <s v=""/>
  </r>
  <r>
    <x v="0"/>
    <s v="GDP"/>
    <s v="TOT"/>
    <s v="MLN_USD"/>
    <s v="A"/>
    <x v="40"/>
    <n v="937274.87"/>
    <s v=""/>
  </r>
  <r>
    <x v="0"/>
    <s v="GDP"/>
    <s v="TOT"/>
    <s v="MLN_USD"/>
    <s v="A"/>
    <x v="41"/>
    <n v="971009.08799999999"/>
    <s v=""/>
  </r>
  <r>
    <x v="0"/>
    <s v="GDP"/>
    <s v="TOT"/>
    <s v="MLN_USD"/>
    <s v="A"/>
    <x v="42"/>
    <n v="1023165.602"/>
    <s v=""/>
  </r>
  <r>
    <x v="0"/>
    <s v="GDP"/>
    <s v="TOT"/>
    <s v="MLN_USD"/>
    <s v="A"/>
    <x v="43"/>
    <n v="1083146.524"/>
    <s v=""/>
  </r>
  <r>
    <x v="0"/>
    <s v="GDP"/>
    <s v="TOT"/>
    <s v="MLN_USD"/>
    <s v="A"/>
    <x v="44"/>
    <n v="1171340.162"/>
    <s v=""/>
  </r>
  <r>
    <x v="0"/>
    <s v="GDP"/>
    <s v="TOT"/>
    <s v="MLN_USD"/>
    <s v="A"/>
    <x v="45"/>
    <n v="1241194.165"/>
    <s v=""/>
  </r>
  <r>
    <x v="0"/>
    <s v="GDP"/>
    <s v="TOT"/>
    <s v="MLN_USD"/>
    <s v="A"/>
    <x v="46"/>
    <n v="1300942.608"/>
    <s v=""/>
  </r>
  <r>
    <x v="0"/>
    <s v="GDP"/>
    <s v="TOT"/>
    <s v="MLN_USD"/>
    <s v="A"/>
    <x v="47"/>
    <n v="1342396.6129999999"/>
    <s v=""/>
  </r>
  <r>
    <x v="0"/>
    <s v="GDP"/>
    <s v="TOT"/>
    <s v="MLN_USD"/>
    <s v="A"/>
    <x v="48"/>
    <n v="1307953.077"/>
    <s v=""/>
  </r>
  <r>
    <x v="0"/>
    <s v="GDP"/>
    <s v="TOT"/>
    <s v="MLN_USD"/>
    <s v="A"/>
    <x v="49"/>
    <n v="1364079.6680000001"/>
    <s v=""/>
  </r>
  <r>
    <x v="0"/>
    <s v="GDP"/>
    <s v="TOT"/>
    <s v="MLN_USD"/>
    <s v="A"/>
    <x v="50"/>
    <n v="1430807.125"/>
    <s v=""/>
  </r>
  <r>
    <x v="0"/>
    <s v="GDP"/>
    <s v="TOT"/>
    <s v="MLN_USD"/>
    <s v="A"/>
    <x v="51"/>
    <n v="1468094.9650000001"/>
    <s v=""/>
  </r>
  <r>
    <x v="0"/>
    <s v="GDP"/>
    <s v="TOT"/>
    <s v="MLN_USD"/>
    <s v="A"/>
    <x v="52"/>
    <n v="1554122.7450000001"/>
    <s v=""/>
  </r>
  <r>
    <x v="0"/>
    <s v="GDP"/>
    <s v="TOT"/>
    <s v="MLN_USD"/>
    <s v="A"/>
    <x v="53"/>
    <n v="1621396.709"/>
    <s v=""/>
  </r>
  <r>
    <x v="0"/>
    <s v="GDP"/>
    <s v="TOT"/>
    <s v="MLN_USD"/>
    <s v="A"/>
    <x v="54"/>
    <n v="1594850.8419999999"/>
    <s v=""/>
  </r>
  <r>
    <x v="0"/>
    <s v="GDP"/>
    <s v="TOT"/>
    <s v="MLN_USD"/>
    <s v="A"/>
    <x v="55"/>
    <n v="1678093.3959999999"/>
    <s v=""/>
  </r>
  <r>
    <x v="0"/>
    <s v="GDP"/>
    <s v="TOT"/>
    <s v="MLN_USD"/>
    <s v="A"/>
    <x v="56"/>
    <n v="1765763.1540000001"/>
    <s v=""/>
  </r>
  <r>
    <x v="0"/>
    <s v="GDP"/>
    <s v="TOT"/>
    <s v="MLN_USD"/>
    <s v="A"/>
    <x v="57"/>
    <n v="1862154.108"/>
    <s v=""/>
  </r>
  <r>
    <x v="0"/>
    <s v="GDP"/>
    <s v="TOT"/>
    <s v="MLN_USD"/>
    <s v="A"/>
    <x v="58"/>
    <n v="1904502.9169999999"/>
    <s v=""/>
  </r>
  <r>
    <x v="0"/>
    <s v="GDP"/>
    <s v="TOT"/>
    <s v="MLN_USD"/>
    <s v="A"/>
    <x v="59"/>
    <n v="1839649.162"/>
    <s v=""/>
  </r>
  <r>
    <x v="1"/>
    <s v="GDP"/>
    <s v="TOT"/>
    <s v="MLN_USD"/>
    <s v="A"/>
    <x v="60"/>
    <n v="84286.645000000004"/>
    <s v=""/>
  </r>
  <r>
    <x v="1"/>
    <s v="GDP"/>
    <s v="TOT"/>
    <s v="MLN_USD"/>
    <s v="A"/>
    <x v="0"/>
    <n v="89236.063999999998"/>
    <s v=""/>
  </r>
  <r>
    <x v="1"/>
    <s v="GDP"/>
    <s v="TOT"/>
    <s v="MLN_USD"/>
    <s v="A"/>
    <x v="1"/>
    <n v="97734.661999999997"/>
    <s v=""/>
  </r>
  <r>
    <x v="1"/>
    <s v="GDP"/>
    <s v="TOT"/>
    <s v="MLN_USD"/>
    <s v="A"/>
    <x v="2"/>
    <n v="104468.637"/>
    <s v=""/>
  </r>
  <r>
    <x v="1"/>
    <s v="GDP"/>
    <s v="TOT"/>
    <s v="MLN_USD"/>
    <s v="A"/>
    <x v="3"/>
    <n v="113249.46"/>
    <s v=""/>
  </r>
  <r>
    <x v="1"/>
    <s v="GDP"/>
    <s v="TOT"/>
    <s v="MLN_USD"/>
    <s v="A"/>
    <x v="4"/>
    <n v="122389.747"/>
    <s v=""/>
  </r>
  <r>
    <x v="1"/>
    <s v="GDP"/>
    <s v="TOT"/>
    <s v="MLN_USD"/>
    <s v="A"/>
    <x v="5"/>
    <n v="133414.117"/>
    <s v=""/>
  </r>
  <r>
    <x v="1"/>
    <s v="GDP"/>
    <s v="TOT"/>
    <s v="MLN_USD"/>
    <s v="A"/>
    <x v="6"/>
    <n v="143803.05600000001"/>
    <s v=""/>
  </r>
  <r>
    <x v="1"/>
    <s v="GDP"/>
    <s v="TOT"/>
    <s v="MLN_USD"/>
    <s v="A"/>
    <x v="7"/>
    <n v="157794.70300000001"/>
    <s v=""/>
  </r>
  <r>
    <x v="1"/>
    <s v="GDP"/>
    <s v="TOT"/>
    <s v="MLN_USD"/>
    <s v="A"/>
    <x v="8"/>
    <n v="179129.26500000001"/>
    <s v=""/>
  </r>
  <r>
    <x v="1"/>
    <s v="GDP"/>
    <s v="TOT"/>
    <s v="MLN_USD"/>
    <s v="A"/>
    <x v="9"/>
    <n v="191396.986"/>
    <s v=""/>
  </r>
  <r>
    <x v="1"/>
    <s v="GDP"/>
    <s v="TOT"/>
    <s v="MLN_USD"/>
    <s v="A"/>
    <x v="10"/>
    <n v="211791.06099999999"/>
    <s v=""/>
  </r>
  <r>
    <x v="1"/>
    <s v="GDP"/>
    <s v="TOT"/>
    <s v="MLN_USD"/>
    <s v="A"/>
    <x v="11"/>
    <n v="230914.01199999999"/>
    <s v=""/>
  </r>
  <r>
    <x v="1"/>
    <s v="GDP"/>
    <s v="TOT"/>
    <s v="MLN_USD"/>
    <s v="A"/>
    <x v="12"/>
    <n v="259021.18599999999"/>
    <s v=""/>
  </r>
  <r>
    <x v="1"/>
    <s v="GDP"/>
    <s v="TOT"/>
    <s v="MLN_USD"/>
    <s v="A"/>
    <x v="13"/>
    <n v="294472.45400000003"/>
    <s v=""/>
  </r>
  <r>
    <x v="1"/>
    <s v="GDP"/>
    <s v="TOT"/>
    <s v="MLN_USD"/>
    <s v="A"/>
    <x v="14"/>
    <n v="318659.91499999998"/>
    <s v=""/>
  </r>
  <r>
    <x v="1"/>
    <s v="GDP"/>
    <s v="TOT"/>
    <s v="MLN_USD"/>
    <s v="A"/>
    <x v="15"/>
    <n v="350844.29800000001"/>
    <s v=""/>
  </r>
  <r>
    <x v="1"/>
    <s v="GDP"/>
    <s v="TOT"/>
    <s v="MLN_USD"/>
    <s v="A"/>
    <x v="16"/>
    <n v="385553.04599999997"/>
    <s v=""/>
  </r>
  <r>
    <x v="1"/>
    <s v="GDP"/>
    <s v="TOT"/>
    <s v="MLN_USD"/>
    <s v="A"/>
    <x v="17"/>
    <n v="429090.56"/>
    <s v=""/>
  </r>
  <r>
    <x v="1"/>
    <s v="GDP"/>
    <s v="TOT"/>
    <s v="MLN_USD"/>
    <s v="A"/>
    <x v="18"/>
    <n v="481186.91600000003"/>
    <s v=""/>
  </r>
  <r>
    <x v="1"/>
    <s v="GDP"/>
    <s v="TOT"/>
    <s v="MLN_USD"/>
    <s v="A"/>
    <x v="19"/>
    <n v="532935.64199999999"/>
    <s v=""/>
  </r>
  <r>
    <x v="1"/>
    <s v="GDP"/>
    <s v="TOT"/>
    <s v="MLN_USD"/>
    <s v="A"/>
    <x v="20"/>
    <n v="589599.228"/>
    <s v=""/>
  </r>
  <r>
    <x v="1"/>
    <s v="GDP"/>
    <s v="TOT"/>
    <s v="MLN_USD"/>
    <s v="A"/>
    <x v="21"/>
    <n v="641710.41200000001"/>
    <s v=""/>
  </r>
  <r>
    <x v="1"/>
    <s v="GDP"/>
    <s v="TOT"/>
    <s v="MLN_USD"/>
    <s v="A"/>
    <x v="22"/>
    <n v="675119.39199999999"/>
    <s v=""/>
  </r>
  <r>
    <x v="1"/>
    <s v="GDP"/>
    <s v="TOT"/>
    <s v="MLN_USD"/>
    <s v="A"/>
    <x v="23"/>
    <n v="710063.91299999994"/>
    <s v=""/>
  </r>
  <r>
    <x v="1"/>
    <s v="GDP"/>
    <s v="TOT"/>
    <s v="MLN_USD"/>
    <s v="A"/>
    <x v="24"/>
    <n v="744406.47900000005"/>
    <s v=""/>
  </r>
  <r>
    <x v="1"/>
    <s v="GDP"/>
    <s v="TOT"/>
    <s v="MLN_USD"/>
    <s v="A"/>
    <x v="25"/>
    <n v="777147.28"/>
    <s v=""/>
  </r>
  <r>
    <x v="1"/>
    <s v="GDP"/>
    <s v="TOT"/>
    <s v="MLN_USD"/>
    <s v="A"/>
    <x v="26"/>
    <n v="816764.19900000002"/>
    <s v=""/>
  </r>
  <r>
    <x v="1"/>
    <s v="GDP"/>
    <s v="TOT"/>
    <s v="MLN_USD"/>
    <s v="A"/>
    <x v="27"/>
    <n v="885681.87100000004"/>
    <s v=""/>
  </r>
  <r>
    <x v="1"/>
    <s v="GDP"/>
    <s v="TOT"/>
    <s v="MLN_USD"/>
    <s v="A"/>
    <x v="28"/>
    <n v="960384.65700000001"/>
    <s v=""/>
  </r>
  <r>
    <x v="1"/>
    <s v="GDP"/>
    <s v="TOT"/>
    <s v="MLN_USD"/>
    <s v="A"/>
    <x v="29"/>
    <n v="1025467.267"/>
    <s v=""/>
  </r>
  <r>
    <x v="1"/>
    <s v="GDP"/>
    <s v="TOT"/>
    <s v="MLN_USD"/>
    <s v="A"/>
    <x v="30"/>
    <n v="1071258.2479999999"/>
    <s v=""/>
  </r>
  <r>
    <x v="1"/>
    <s v="GDP"/>
    <s v="TOT"/>
    <s v="MLN_USD"/>
    <s v="A"/>
    <x v="31"/>
    <n v="1113194.79"/>
    <s v=""/>
  </r>
  <r>
    <x v="1"/>
    <s v="GDP"/>
    <s v="TOT"/>
    <s v="MLN_USD"/>
    <s v="A"/>
    <x v="32"/>
    <n v="1132405.395"/>
    <s v=""/>
  </r>
  <r>
    <x v="1"/>
    <s v="GDP"/>
    <s v="TOT"/>
    <s v="MLN_USD"/>
    <s v="A"/>
    <x v="33"/>
    <n v="1183862.8019999999"/>
    <s v=""/>
  </r>
  <r>
    <x v="1"/>
    <s v="GDP"/>
    <s v="TOT"/>
    <s v="MLN_USD"/>
    <s v="A"/>
    <x v="34"/>
    <n v="1234149.753"/>
    <s v=""/>
  </r>
  <r>
    <x v="1"/>
    <s v="GDP"/>
    <s v="TOT"/>
    <s v="MLN_USD"/>
    <s v="A"/>
    <x v="35"/>
    <n v="1273114.085"/>
    <s v=""/>
  </r>
  <r>
    <x v="1"/>
    <s v="GDP"/>
    <s v="TOT"/>
    <s v="MLN_USD"/>
    <s v="A"/>
    <x v="36"/>
    <n v="1333377.621"/>
    <s v=""/>
  </r>
  <r>
    <x v="1"/>
    <s v="GDP"/>
    <s v="TOT"/>
    <s v="MLN_USD"/>
    <s v="A"/>
    <x v="37"/>
    <n v="1405861.0870000001"/>
    <s v=""/>
  </r>
  <r>
    <x v="1"/>
    <s v="GDP"/>
    <s v="TOT"/>
    <s v="MLN_USD"/>
    <s v="A"/>
    <x v="38"/>
    <n v="1470523.8859999999"/>
    <s v=""/>
  </r>
  <r>
    <x v="1"/>
    <s v="GDP"/>
    <s v="TOT"/>
    <s v="MLN_USD"/>
    <s v="A"/>
    <x v="39"/>
    <n v="1589936.939"/>
    <s v=""/>
  </r>
  <r>
    <x v="1"/>
    <s v="GDP"/>
    <s v="TOT"/>
    <s v="MLN_USD"/>
    <s v="A"/>
    <x v="40"/>
    <n v="1687447.7039999999"/>
    <s v=""/>
  </r>
  <r>
    <x v="1"/>
    <s v="GDP"/>
    <s v="TOT"/>
    <s v="MLN_USD"/>
    <s v="A"/>
    <x v="41"/>
    <n v="1762925.9350000001"/>
    <s v=""/>
  </r>
  <r>
    <x v="1"/>
    <s v="GDP"/>
    <s v="TOT"/>
    <s v="MLN_USD"/>
    <s v="A"/>
    <x v="42"/>
    <n v="1751797.9779999999"/>
    <s v=""/>
  </r>
  <r>
    <x v="1"/>
    <s v="GDP"/>
    <s v="TOT"/>
    <s v="MLN_USD"/>
    <s v="A"/>
    <x v="43"/>
    <n v="1820723.3189999999"/>
    <s v=""/>
  </r>
  <r>
    <x v="1"/>
    <s v="GDP"/>
    <s v="TOT"/>
    <s v="MLN_USD"/>
    <s v="A"/>
    <x v="44"/>
    <n v="1926880.385"/>
    <s v=""/>
  </r>
  <r>
    <x v="1"/>
    <s v="GDP"/>
    <s v="TOT"/>
    <s v="MLN_USD"/>
    <s v="A"/>
    <x v="45"/>
    <n v="2062931.189"/>
    <s v=""/>
  </r>
  <r>
    <x v="1"/>
    <s v="GDP"/>
    <s v="TOT"/>
    <s v="MLN_USD"/>
    <s v="A"/>
    <x v="46"/>
    <n v="2181667.4959999998"/>
    <s v=""/>
  </r>
  <r>
    <x v="1"/>
    <s v="GDP"/>
    <s v="TOT"/>
    <s v="MLN_USD"/>
    <s v="A"/>
    <x v="47"/>
    <n v="2259255.844"/>
    <s v=""/>
  </r>
  <r>
    <x v="1"/>
    <s v="GDP"/>
    <s v="TOT"/>
    <s v="MLN_USD"/>
    <s v="A"/>
    <x v="48"/>
    <n v="2245566.4309999999"/>
    <s v=""/>
  </r>
  <r>
    <x v="1"/>
    <s v="GDP"/>
    <s v="TOT"/>
    <s v="MLN_USD"/>
    <s v="A"/>
    <x v="49"/>
    <n v="2336459.963"/>
    <s v=""/>
  </r>
  <r>
    <x v="1"/>
    <s v="GDP"/>
    <s v="TOT"/>
    <s v="MLN_USD"/>
    <s v="A"/>
    <x v="50"/>
    <n v="2446474.5440000002"/>
    <s v=""/>
  </r>
  <r>
    <x v="1"/>
    <s v="GDP"/>
    <s v="TOT"/>
    <s v="MLN_USD"/>
    <s v="A"/>
    <x v="51"/>
    <n v="2474005.287"/>
    <s v=""/>
  </r>
  <r>
    <x v="1"/>
    <s v="GDP"/>
    <s v="TOT"/>
    <s v="MLN_USD"/>
    <s v="A"/>
    <x v="52"/>
    <n v="2608523.5040000002"/>
    <s v=""/>
  </r>
  <r>
    <x v="1"/>
    <s v="GDP"/>
    <s v="TOT"/>
    <s v="MLN_USD"/>
    <s v="A"/>
    <x v="53"/>
    <n v="2662032.8730000001"/>
    <s v=""/>
  </r>
  <r>
    <x v="1"/>
    <s v="GDP"/>
    <s v="TOT"/>
    <s v="MLN_USD"/>
    <s v="A"/>
    <x v="54"/>
    <n v="2718495.1269999999"/>
    <s v=""/>
  </r>
  <r>
    <x v="1"/>
    <s v="GDP"/>
    <s v="TOT"/>
    <s v="MLN_USD"/>
    <s v="A"/>
    <x v="55"/>
    <n v="2864105.6310000001"/>
    <s v=""/>
  </r>
  <r>
    <x v="1"/>
    <s v="GDP"/>
    <s v="TOT"/>
    <s v="MLN_USD"/>
    <s v="A"/>
    <x v="56"/>
    <n v="2983010.673"/>
    <s v=""/>
  </r>
  <r>
    <x v="1"/>
    <s v="GDP"/>
    <s v="TOT"/>
    <s v="MLN_USD"/>
    <s v="A"/>
    <x v="57"/>
    <n v="3124870.0449999999"/>
    <s v="P"/>
  </r>
  <r>
    <x v="1"/>
    <s v="GDP"/>
    <s v="TOT"/>
    <s v="MLN_USD"/>
    <s v="A"/>
    <x v="58"/>
    <n v="3320559.6719999998"/>
    <s v="P"/>
  </r>
  <r>
    <x v="1"/>
    <s v="GDP"/>
    <s v="TOT"/>
    <s v="MLN_USD"/>
    <s v="A"/>
    <x v="59"/>
    <n v="3077474.6690000002"/>
    <s v="P"/>
  </r>
  <r>
    <x v="2"/>
    <s v="GDP"/>
    <s v="TOT"/>
    <s v="MLN_USD"/>
    <s v="A"/>
    <x v="9"/>
    <n v="313588.82500000001"/>
    <s v="E"/>
  </r>
  <r>
    <x v="2"/>
    <s v="GDP"/>
    <s v="TOT"/>
    <s v="MLN_USD"/>
    <s v="A"/>
    <x v="10"/>
    <n v="339806.90899999999"/>
    <s v="E"/>
  </r>
  <r>
    <x v="2"/>
    <s v="GDP"/>
    <s v="TOT"/>
    <s v="MLN_USD"/>
    <s v="A"/>
    <x v="11"/>
    <n v="369740.5"/>
    <s v="E"/>
  </r>
  <r>
    <x v="2"/>
    <s v="GDP"/>
    <s v="TOT"/>
    <s v="MLN_USD"/>
    <s v="A"/>
    <x v="12"/>
    <n v="408634.12800000003"/>
    <s v="E"/>
  </r>
  <r>
    <x v="2"/>
    <s v="GDP"/>
    <s v="TOT"/>
    <s v="MLN_USD"/>
    <s v="A"/>
    <x v="13"/>
    <n v="449370.26199999999"/>
    <s v="E"/>
  </r>
  <r>
    <x v="2"/>
    <s v="GDP"/>
    <s v="TOT"/>
    <s v="MLN_USD"/>
    <s v="A"/>
    <x v="14"/>
    <n v="486738.09700000001"/>
    <s v="E"/>
  </r>
  <r>
    <x v="2"/>
    <s v="GDP"/>
    <s v="TOT"/>
    <s v="MLN_USD"/>
    <s v="A"/>
    <x v="15"/>
    <n v="538940.87"/>
    <s v="E"/>
  </r>
  <r>
    <x v="2"/>
    <s v="GDP"/>
    <s v="TOT"/>
    <s v="MLN_USD"/>
    <s v="A"/>
    <x v="16"/>
    <n v="591587.58299999998"/>
    <s v="E"/>
  </r>
  <r>
    <x v="2"/>
    <s v="GDP"/>
    <s v="TOT"/>
    <s v="MLN_USD"/>
    <s v="A"/>
    <x v="17"/>
    <n v="652248.60800000001"/>
    <s v="E"/>
  </r>
  <r>
    <x v="2"/>
    <s v="GDP"/>
    <s v="TOT"/>
    <s v="MLN_USD"/>
    <s v="A"/>
    <x v="18"/>
    <n v="735679.66299999994"/>
    <s v="E"/>
  </r>
  <r>
    <x v="2"/>
    <s v="GDP"/>
    <s v="TOT"/>
    <s v="MLN_USD"/>
    <s v="A"/>
    <x v="19"/>
    <n v="813434.56400000001"/>
    <s v="E"/>
  </r>
  <r>
    <x v="2"/>
    <s v="GDP"/>
    <s v="TOT"/>
    <s v="MLN_USD"/>
    <s v="A"/>
    <x v="20"/>
    <n v="895115.59"/>
    <s v="E"/>
  </r>
  <r>
    <x v="2"/>
    <s v="GDP"/>
    <s v="TOT"/>
    <s v="MLN_USD"/>
    <s v="A"/>
    <x v="21"/>
    <n v="946665.16500000004"/>
    <s v="E"/>
  </r>
  <r>
    <x v="2"/>
    <s v="GDP"/>
    <s v="TOT"/>
    <s v="MLN_USD"/>
    <s v="A"/>
    <x v="22"/>
    <n v="999212.37100000004"/>
    <s v="E"/>
  </r>
  <r>
    <x v="2"/>
    <s v="GDP"/>
    <s v="TOT"/>
    <s v="MLN_USD"/>
    <s v="A"/>
    <x v="23"/>
    <n v="1064486.0109999999"/>
    <s v="E"/>
  </r>
  <r>
    <x v="2"/>
    <s v="GDP"/>
    <s v="TOT"/>
    <s v="MLN_USD"/>
    <s v="A"/>
    <x v="24"/>
    <n v="1123714.034"/>
    <s v="E"/>
  </r>
  <r>
    <x v="2"/>
    <s v="GDP"/>
    <s v="TOT"/>
    <s v="MLN_USD"/>
    <s v="A"/>
    <x v="25"/>
    <n v="1172565.2409999999"/>
    <s v="E"/>
  </r>
  <r>
    <x v="2"/>
    <s v="GDP"/>
    <s v="TOT"/>
    <s v="MLN_USD"/>
    <s v="A"/>
    <x v="26"/>
    <n v="1218404.493"/>
    <s v="E"/>
  </r>
  <r>
    <x v="2"/>
    <s v="GDP"/>
    <s v="TOT"/>
    <s v="MLN_USD"/>
    <s v="A"/>
    <x v="27"/>
    <n v="1308145.382"/>
    <s v="E"/>
  </r>
  <r>
    <x v="2"/>
    <s v="GDP"/>
    <s v="TOT"/>
    <s v="MLN_USD"/>
    <s v="A"/>
    <x v="28"/>
    <n v="1412399.9739999999"/>
    <s v="E"/>
  </r>
  <r>
    <x v="2"/>
    <s v="GDP"/>
    <s v="TOT"/>
    <s v="MLN_USD"/>
    <s v="A"/>
    <x v="29"/>
    <n v="1542270.9040000001"/>
    <s v="E"/>
  </r>
  <r>
    <x v="2"/>
    <s v="GDP"/>
    <s v="TOT"/>
    <s v="MLN_USD"/>
    <s v="A"/>
    <x v="30"/>
    <n v="1675874.2050000001"/>
    <s v="B"/>
  </r>
  <r>
    <x v="2"/>
    <s v="GDP"/>
    <s v="TOT"/>
    <s v="MLN_USD"/>
    <s v="A"/>
    <x v="31"/>
    <n v="1747028.659"/>
    <s v=""/>
  </r>
  <r>
    <x v="2"/>
    <s v="GDP"/>
    <s v="TOT"/>
    <s v="MLN_USD"/>
    <s v="A"/>
    <x v="32"/>
    <n v="1770950.493"/>
    <s v=""/>
  </r>
  <r>
    <x v="2"/>
    <s v="GDP"/>
    <s v="TOT"/>
    <s v="MLN_USD"/>
    <s v="A"/>
    <x v="33"/>
    <n v="1852030.727"/>
    <s v=""/>
  </r>
  <r>
    <x v="2"/>
    <s v="GDP"/>
    <s v="TOT"/>
    <s v="MLN_USD"/>
    <s v="A"/>
    <x v="34"/>
    <n v="1920062.3970000001"/>
    <s v=""/>
  </r>
  <r>
    <x v="2"/>
    <s v="GDP"/>
    <s v="TOT"/>
    <s v="MLN_USD"/>
    <s v="A"/>
    <x v="35"/>
    <n v="1967539.568"/>
    <s v=""/>
  </r>
  <r>
    <x v="2"/>
    <s v="GDP"/>
    <s v="TOT"/>
    <s v="MLN_USD"/>
    <s v="A"/>
    <x v="36"/>
    <n v="2015112.101"/>
    <s v=""/>
  </r>
  <r>
    <x v="2"/>
    <s v="GDP"/>
    <s v="TOT"/>
    <s v="MLN_USD"/>
    <s v="A"/>
    <x v="37"/>
    <n v="2079407.818"/>
    <s v=""/>
  </r>
  <r>
    <x v="2"/>
    <s v="GDP"/>
    <s v="TOT"/>
    <s v="MLN_USD"/>
    <s v="A"/>
    <x v="38"/>
    <n v="2158515.841"/>
    <s v=""/>
  </r>
  <r>
    <x v="2"/>
    <s v="GDP"/>
    <s v="TOT"/>
    <s v="MLN_USD"/>
    <s v="A"/>
    <x v="39"/>
    <n v="2237046.1639999999"/>
    <s v=""/>
  </r>
  <r>
    <x v="2"/>
    <s v="GDP"/>
    <s v="TOT"/>
    <s v="MLN_USD"/>
    <s v="A"/>
    <x v="40"/>
    <n v="2337156.838"/>
    <s v=""/>
  </r>
  <r>
    <x v="2"/>
    <s v="GDP"/>
    <s v="TOT"/>
    <s v="MLN_USD"/>
    <s v="A"/>
    <x v="41"/>
    <n v="2406900.9079999998"/>
    <s v=""/>
  </r>
  <r>
    <x v="2"/>
    <s v="GDP"/>
    <s v="TOT"/>
    <s v="MLN_USD"/>
    <s v="A"/>
    <x v="42"/>
    <n v="2465900.62"/>
    <s v=""/>
  </r>
  <r>
    <x v="2"/>
    <s v="GDP"/>
    <s v="TOT"/>
    <s v="MLN_USD"/>
    <s v="A"/>
    <x v="43"/>
    <n v="2583409.0129999998"/>
    <s v=""/>
  </r>
  <r>
    <x v="2"/>
    <s v="GDP"/>
    <s v="TOT"/>
    <s v="MLN_USD"/>
    <s v="A"/>
    <x v="44"/>
    <n v="2622039.8020000001"/>
    <s v=""/>
  </r>
  <r>
    <x v="2"/>
    <s v="GDP"/>
    <s v="TOT"/>
    <s v="MLN_USD"/>
    <s v="A"/>
    <x v="45"/>
    <n v="2810242.8319999999"/>
    <s v=""/>
  </r>
  <r>
    <x v="2"/>
    <s v="GDP"/>
    <s v="TOT"/>
    <s v="MLN_USD"/>
    <s v="A"/>
    <x v="46"/>
    <n v="2981616.28"/>
    <s v=""/>
  </r>
  <r>
    <x v="2"/>
    <s v="GDP"/>
    <s v="TOT"/>
    <s v="MLN_USD"/>
    <s v="A"/>
    <x v="47"/>
    <n v="3103958.247"/>
    <s v=""/>
  </r>
  <r>
    <x v="2"/>
    <s v="GDP"/>
    <s v="TOT"/>
    <s v="MLN_USD"/>
    <s v="A"/>
    <x v="48"/>
    <n v="3017520.9049999998"/>
    <s v=""/>
  </r>
  <r>
    <x v="2"/>
    <s v="GDP"/>
    <s v="TOT"/>
    <s v="MLN_USD"/>
    <s v="A"/>
    <x v="49"/>
    <n v="3187863.2779999999"/>
    <s v=""/>
  </r>
  <r>
    <x v="2"/>
    <s v="GDP"/>
    <s v="TOT"/>
    <s v="MLN_USD"/>
    <s v="A"/>
    <x v="50"/>
    <n v="3415019.966"/>
    <s v=""/>
  </r>
  <r>
    <x v="2"/>
    <s v="GDP"/>
    <s v="TOT"/>
    <s v="MLN_USD"/>
    <s v="A"/>
    <x v="51"/>
    <n v="3487234.4479999999"/>
    <s v=""/>
  </r>
  <r>
    <x v="2"/>
    <s v="GDP"/>
    <s v="TOT"/>
    <s v="MLN_USD"/>
    <s v="A"/>
    <x v="52"/>
    <n v="3628559.3369999998"/>
    <s v=""/>
  </r>
  <r>
    <x v="2"/>
    <s v="GDP"/>
    <s v="TOT"/>
    <s v="MLN_USD"/>
    <s v="A"/>
    <x v="53"/>
    <n v="3807114.5210000002"/>
    <s v=""/>
  </r>
  <r>
    <x v="2"/>
    <s v="GDP"/>
    <s v="TOT"/>
    <s v="MLN_USD"/>
    <s v="A"/>
    <x v="54"/>
    <n v="3889081.8960000002"/>
    <s v=""/>
  </r>
  <r>
    <x v="2"/>
    <s v="GDP"/>
    <s v="TOT"/>
    <s v="MLN_USD"/>
    <s v="A"/>
    <x v="55"/>
    <n v="4165169.9049999998"/>
    <s v=""/>
  </r>
  <r>
    <x v="2"/>
    <s v="GDP"/>
    <s v="TOT"/>
    <s v="MLN_USD"/>
    <s v="A"/>
    <x v="56"/>
    <n v="4376927.6710000001"/>
    <s v=""/>
  </r>
  <r>
    <x v="2"/>
    <s v="GDP"/>
    <s v="TOT"/>
    <s v="MLN_USD"/>
    <s v="A"/>
    <x v="57"/>
    <n v="4556073.2460000003"/>
    <s v=""/>
  </r>
  <r>
    <x v="2"/>
    <s v="GDP"/>
    <s v="TOT"/>
    <s v="MLN_USD"/>
    <s v="A"/>
    <x v="58"/>
    <n v="4644164.1449999996"/>
    <s v=""/>
  </r>
  <r>
    <x v="2"/>
    <s v="GDP"/>
    <s v="TOT"/>
    <s v="MLN_USD"/>
    <s v="A"/>
    <x v="59"/>
    <n v="4474718.9709999999"/>
    <s v="P"/>
  </r>
  <r>
    <x v="3"/>
    <s v="GDP"/>
    <s v="TOT"/>
    <s v="MLN_USD"/>
    <s v="A"/>
    <x v="9"/>
    <n v="195018.465"/>
    <s v="E"/>
  </r>
  <r>
    <x v="3"/>
    <s v="GDP"/>
    <s v="TOT"/>
    <s v="MLN_USD"/>
    <s v="A"/>
    <x v="10"/>
    <n v="208629.625"/>
    <s v="E"/>
  </r>
  <r>
    <x v="3"/>
    <s v="GDP"/>
    <s v="TOT"/>
    <s v="MLN_USD"/>
    <s v="A"/>
    <x v="11"/>
    <n v="225680.45800000001"/>
    <s v="E"/>
  </r>
  <r>
    <x v="3"/>
    <s v="GDP"/>
    <s v="TOT"/>
    <s v="MLN_USD"/>
    <s v="A"/>
    <x v="12"/>
    <n v="255010.42199999999"/>
    <s v="E"/>
  </r>
  <r>
    <x v="3"/>
    <s v="GDP"/>
    <s v="TOT"/>
    <s v="MLN_USD"/>
    <s v="A"/>
    <x v="13"/>
    <n v="293246.10399999999"/>
    <s v="E"/>
  </r>
  <r>
    <x v="3"/>
    <s v="GDP"/>
    <s v="TOT"/>
    <s v="MLN_USD"/>
    <s v="A"/>
    <x v="14"/>
    <n v="313711.33899999998"/>
    <s v="E"/>
  </r>
  <r>
    <x v="3"/>
    <s v="GDP"/>
    <s v="TOT"/>
    <s v="MLN_USD"/>
    <s v="A"/>
    <x v="15"/>
    <n v="354559.402"/>
    <s v="E"/>
  </r>
  <r>
    <x v="3"/>
    <s v="GDP"/>
    <s v="TOT"/>
    <s v="MLN_USD"/>
    <s v="A"/>
    <x v="16"/>
    <n v="386232.02399999998"/>
    <s v="E"/>
  </r>
  <r>
    <x v="3"/>
    <s v="GDP"/>
    <s v="TOT"/>
    <s v="MLN_USD"/>
    <s v="A"/>
    <x v="17"/>
    <n v="426793.64500000002"/>
    <s v="E"/>
  </r>
  <r>
    <x v="3"/>
    <s v="GDP"/>
    <s v="TOT"/>
    <s v="MLN_USD"/>
    <s v="A"/>
    <x v="18"/>
    <n v="489746.375"/>
    <s v="E"/>
  </r>
  <r>
    <x v="3"/>
    <s v="GDP"/>
    <s v="TOT"/>
    <s v="MLN_USD"/>
    <s v="A"/>
    <x v="19"/>
    <n v="552301.13300000003"/>
    <s v="E"/>
  </r>
  <r>
    <x v="3"/>
    <s v="GDP"/>
    <s v="TOT"/>
    <s v="MLN_USD"/>
    <s v="A"/>
    <x v="20"/>
    <n v="609664.73300000001"/>
    <s v="E"/>
  </r>
  <r>
    <x v="3"/>
    <s v="GDP"/>
    <s v="TOT"/>
    <s v="MLN_USD"/>
    <s v="A"/>
    <x v="21"/>
    <n v="650008.43000000005"/>
    <s v="E"/>
  </r>
  <r>
    <x v="3"/>
    <s v="GDP"/>
    <s v="TOT"/>
    <s v="MLN_USD"/>
    <s v="A"/>
    <x v="22"/>
    <n v="683365.38600000006"/>
    <s v="E"/>
  </r>
  <r>
    <x v="3"/>
    <s v="GDP"/>
    <s v="TOT"/>
    <s v="MLN_USD"/>
    <s v="A"/>
    <x v="23"/>
    <n v="730858.93299999996"/>
    <s v="E"/>
  </r>
  <r>
    <x v="3"/>
    <s v="GDP"/>
    <s v="TOT"/>
    <s v="MLN_USD"/>
    <s v="A"/>
    <x v="24"/>
    <n v="775068.71799999999"/>
    <s v="E"/>
  </r>
  <r>
    <x v="3"/>
    <s v="GDP"/>
    <s v="TOT"/>
    <s v="MLN_USD"/>
    <s v="A"/>
    <x v="25"/>
    <n v="813290.95799999998"/>
    <s v="E"/>
  </r>
  <r>
    <x v="3"/>
    <s v="GDP"/>
    <s v="TOT"/>
    <s v="MLN_USD"/>
    <s v="A"/>
    <x v="26"/>
    <n v="860001.30900000001"/>
    <s v="E"/>
  </r>
  <r>
    <x v="3"/>
    <s v="GDP"/>
    <s v="TOT"/>
    <s v="MLN_USD"/>
    <s v="A"/>
    <x v="27"/>
    <n v="927681.41200000001"/>
    <s v="E"/>
  </r>
  <r>
    <x v="3"/>
    <s v="GDP"/>
    <s v="TOT"/>
    <s v="MLN_USD"/>
    <s v="A"/>
    <x v="28"/>
    <n v="996715.37"/>
    <s v="E"/>
  </r>
  <r>
    <x v="3"/>
    <s v="GDP"/>
    <s v="TOT"/>
    <s v="MLN_USD"/>
    <s v="A"/>
    <x v="29"/>
    <n v="1054559.203"/>
    <s v="E"/>
  </r>
  <r>
    <x v="3"/>
    <s v="GDP"/>
    <s v="TOT"/>
    <s v="MLN_USD"/>
    <s v="A"/>
    <x v="30"/>
    <n v="1106994.301"/>
    <s v="E"/>
  </r>
  <r>
    <x v="3"/>
    <s v="GDP"/>
    <s v="TOT"/>
    <s v="MLN_USD"/>
    <s v="A"/>
    <x v="31"/>
    <n v="1141667.537"/>
    <s v="E"/>
  </r>
  <r>
    <x v="3"/>
    <s v="GDP"/>
    <s v="TOT"/>
    <s v="MLN_USD"/>
    <s v="A"/>
    <x v="32"/>
    <n v="1158749.9580000001"/>
    <s v="E"/>
  </r>
  <r>
    <x v="3"/>
    <s v="GDP"/>
    <s v="TOT"/>
    <s v="MLN_USD"/>
    <s v="A"/>
    <x v="33"/>
    <n v="1208950.871"/>
    <s v="E"/>
  </r>
  <r>
    <x v="3"/>
    <s v="GDP"/>
    <s v="TOT"/>
    <s v="MLN_USD"/>
    <s v="A"/>
    <x v="34"/>
    <n v="1269932.7830000001"/>
    <s v=""/>
  </r>
  <r>
    <x v="3"/>
    <s v="GDP"/>
    <s v="TOT"/>
    <s v="MLN_USD"/>
    <s v="A"/>
    <x v="35"/>
    <n v="1307915.7379999999"/>
    <s v=""/>
  </r>
  <r>
    <x v="3"/>
    <s v="GDP"/>
    <s v="TOT"/>
    <s v="MLN_USD"/>
    <s v="A"/>
    <x v="36"/>
    <n v="1357832.084"/>
    <s v=""/>
  </r>
  <r>
    <x v="3"/>
    <s v="GDP"/>
    <s v="TOT"/>
    <s v="MLN_USD"/>
    <s v="A"/>
    <x v="37"/>
    <n v="1423810.6170000001"/>
    <s v=""/>
  </r>
  <r>
    <x v="3"/>
    <s v="GDP"/>
    <s v="TOT"/>
    <s v="MLN_USD"/>
    <s v="A"/>
    <x v="38"/>
    <n v="1457193.11"/>
    <s v=""/>
  </r>
  <r>
    <x v="3"/>
    <s v="GDP"/>
    <s v="TOT"/>
    <s v="MLN_USD"/>
    <s v="A"/>
    <x v="39"/>
    <n v="1542231.344"/>
    <s v=""/>
  </r>
  <r>
    <x v="3"/>
    <s v="GDP"/>
    <s v="TOT"/>
    <s v="MLN_USD"/>
    <s v="A"/>
    <x v="40"/>
    <n v="1597887.213"/>
    <s v=""/>
  </r>
  <r>
    <x v="3"/>
    <s v="GDP"/>
    <s v="TOT"/>
    <s v="MLN_USD"/>
    <s v="A"/>
    <x v="41"/>
    <n v="1639680.5009999999"/>
    <s v=""/>
  </r>
  <r>
    <x v="3"/>
    <s v="GDP"/>
    <s v="TOT"/>
    <s v="MLN_USD"/>
    <s v="A"/>
    <x v="42"/>
    <n v="1671645.3740000001"/>
    <s v=""/>
  </r>
  <r>
    <x v="3"/>
    <s v="GDP"/>
    <s v="TOT"/>
    <s v="MLN_USD"/>
    <s v="A"/>
    <x v="43"/>
    <n v="1703460.0959999999"/>
    <s v=""/>
  </r>
  <r>
    <x v="3"/>
    <s v="GDP"/>
    <s v="TOT"/>
    <s v="MLN_USD"/>
    <s v="A"/>
    <x v="44"/>
    <n v="1746658.11"/>
    <s v=""/>
  </r>
  <r>
    <x v="3"/>
    <s v="GDP"/>
    <s v="TOT"/>
    <s v="MLN_USD"/>
    <s v="A"/>
    <x v="45"/>
    <n v="1884457.5589999999"/>
    <s v=""/>
  </r>
  <r>
    <x v="3"/>
    <s v="GDP"/>
    <s v="TOT"/>
    <s v="MLN_USD"/>
    <s v="A"/>
    <x v="46"/>
    <n v="1992732.8670000001"/>
    <s v=""/>
  </r>
  <r>
    <x v="3"/>
    <s v="GDP"/>
    <s v="TOT"/>
    <s v="MLN_USD"/>
    <s v="A"/>
    <x v="47"/>
    <n v="2089717.307"/>
    <s v=""/>
  </r>
  <r>
    <x v="3"/>
    <s v="GDP"/>
    <s v="TOT"/>
    <s v="MLN_USD"/>
    <s v="A"/>
    <x v="48"/>
    <n v="2046377.425"/>
    <s v=""/>
  </r>
  <r>
    <x v="3"/>
    <s v="GDP"/>
    <s v="TOT"/>
    <s v="MLN_USD"/>
    <s v="A"/>
    <x v="49"/>
    <n v="2085694.44"/>
    <s v=""/>
  </r>
  <r>
    <x v="3"/>
    <s v="GDP"/>
    <s v="TOT"/>
    <s v="MLN_USD"/>
    <s v="A"/>
    <x v="50"/>
    <n v="2173169.9610000001"/>
    <s v=""/>
  </r>
  <r>
    <x v="3"/>
    <s v="GDP"/>
    <s v="TOT"/>
    <s v="MLN_USD"/>
    <s v="A"/>
    <x v="51"/>
    <n v="2172383.108"/>
    <s v=""/>
  </r>
  <r>
    <x v="3"/>
    <s v="GDP"/>
    <s v="TOT"/>
    <s v="MLN_USD"/>
    <s v="A"/>
    <x v="52"/>
    <n v="2187376.6069999998"/>
    <s v=""/>
  </r>
  <r>
    <x v="3"/>
    <s v="GDP"/>
    <s v="TOT"/>
    <s v="MLN_USD"/>
    <s v="A"/>
    <x v="53"/>
    <n v="2200256.409"/>
    <s v=""/>
  </r>
  <r>
    <x v="3"/>
    <s v="GDP"/>
    <s v="TOT"/>
    <s v="MLN_USD"/>
    <s v="A"/>
    <x v="54"/>
    <n v="2240922.483"/>
    <s v=""/>
  </r>
  <r>
    <x v="3"/>
    <s v="GDP"/>
    <s v="TOT"/>
    <s v="MLN_USD"/>
    <s v="A"/>
    <x v="55"/>
    <n v="2420672.1409999998"/>
    <s v=""/>
  </r>
  <r>
    <x v="3"/>
    <s v="GDP"/>
    <s v="TOT"/>
    <s v="MLN_USD"/>
    <s v="A"/>
    <x v="56"/>
    <n v="2517184.4679999999"/>
    <s v=""/>
  </r>
  <r>
    <x v="3"/>
    <s v="GDP"/>
    <s v="TOT"/>
    <s v="MLN_USD"/>
    <s v="A"/>
    <x v="57"/>
    <n v="2605604.5860000001"/>
    <s v=""/>
  </r>
  <r>
    <x v="3"/>
    <s v="GDP"/>
    <s v="TOT"/>
    <s v="MLN_USD"/>
    <s v="A"/>
    <x v="58"/>
    <n v="2678904.139"/>
    <s v=""/>
  </r>
  <r>
    <x v="3"/>
    <s v="GDP"/>
    <s v="TOT"/>
    <s v="MLN_USD"/>
    <s v="A"/>
    <x v="59"/>
    <n v="2468700.3969999999"/>
    <s v=""/>
  </r>
  <r>
    <x v="4"/>
    <s v="GDP"/>
    <s v="TOT"/>
    <s v="MLN_USD"/>
    <s v="A"/>
    <x v="9"/>
    <n v="341295.72200000001"/>
    <s v="E"/>
  </r>
  <r>
    <x v="4"/>
    <s v="GDP"/>
    <s v="TOT"/>
    <s v="MLN_USD"/>
    <s v="A"/>
    <x v="10"/>
    <n v="375446.95799999998"/>
    <s v="E"/>
  </r>
  <r>
    <x v="4"/>
    <s v="GDP"/>
    <s v="TOT"/>
    <s v="MLN_USD"/>
    <s v="A"/>
    <x v="11"/>
    <n v="424630.55"/>
    <s v="E"/>
  </r>
  <r>
    <x v="4"/>
    <s v="GDP"/>
    <s v="TOT"/>
    <s v="MLN_USD"/>
    <s v="A"/>
    <x v="12"/>
    <n v="483877.80300000001"/>
    <s v="E"/>
  </r>
  <r>
    <x v="4"/>
    <s v="GDP"/>
    <s v="TOT"/>
    <s v="MLN_USD"/>
    <s v="A"/>
    <x v="13"/>
    <n v="520958.28899999999"/>
    <s v="E"/>
  </r>
  <r>
    <x v="4"/>
    <s v="GDP"/>
    <s v="TOT"/>
    <s v="MLN_USD"/>
    <s v="A"/>
    <x v="14"/>
    <n v="586810.33499999996"/>
    <s v="E"/>
  </r>
  <r>
    <x v="4"/>
    <s v="GDP"/>
    <s v="TOT"/>
    <s v="MLN_USD"/>
    <s v="A"/>
    <x v="15"/>
    <n v="643714.09199999995"/>
    <s v="E"/>
  </r>
  <r>
    <x v="4"/>
    <s v="GDP"/>
    <s v="TOT"/>
    <s v="MLN_USD"/>
    <s v="A"/>
    <x v="16"/>
    <n v="713727.55500000005"/>
    <s v="E"/>
  </r>
  <r>
    <x v="4"/>
    <s v="GDP"/>
    <s v="TOT"/>
    <s v="MLN_USD"/>
    <s v="A"/>
    <x v="17"/>
    <n v="804203.91"/>
    <s v="E"/>
  </r>
  <r>
    <x v="4"/>
    <s v="GDP"/>
    <s v="TOT"/>
    <s v="MLN_USD"/>
    <s v="A"/>
    <x v="18"/>
    <n v="918687.35100000002"/>
    <s v="E"/>
  </r>
  <r>
    <x v="4"/>
    <s v="GDP"/>
    <s v="TOT"/>
    <s v="MLN_USD"/>
    <s v="A"/>
    <x v="19"/>
    <n v="1029895.752"/>
    <s v=""/>
  </r>
  <r>
    <x v="4"/>
    <s v="GDP"/>
    <s v="TOT"/>
    <s v="MLN_USD"/>
    <s v="A"/>
    <x v="20"/>
    <n v="1174800.1510000001"/>
    <s v=""/>
  </r>
  <r>
    <x v="4"/>
    <s v="GDP"/>
    <s v="TOT"/>
    <s v="MLN_USD"/>
    <s v="A"/>
    <x v="21"/>
    <n v="1288700.8899999999"/>
    <s v=""/>
  </r>
  <r>
    <x v="4"/>
    <s v="GDP"/>
    <s v="TOT"/>
    <s v="MLN_USD"/>
    <s v="A"/>
    <x v="22"/>
    <n v="1386356.156"/>
    <s v=""/>
  </r>
  <r>
    <x v="4"/>
    <s v="GDP"/>
    <s v="TOT"/>
    <s v="MLN_USD"/>
    <s v="A"/>
    <x v="23"/>
    <n v="1501037.3570000001"/>
    <s v=""/>
  </r>
  <r>
    <x v="4"/>
    <s v="GDP"/>
    <s v="TOT"/>
    <s v="MLN_USD"/>
    <s v="A"/>
    <x v="24"/>
    <n v="1629546.1240000001"/>
    <s v=""/>
  </r>
  <r>
    <x v="4"/>
    <s v="GDP"/>
    <s v="TOT"/>
    <s v="MLN_USD"/>
    <s v="A"/>
    <x v="25"/>
    <n v="1717662.4339999999"/>
    <s v=""/>
  </r>
  <r>
    <x v="4"/>
    <s v="GDP"/>
    <s v="TOT"/>
    <s v="MLN_USD"/>
    <s v="A"/>
    <x v="26"/>
    <n v="1843397.4450000001"/>
    <s v=""/>
  </r>
  <r>
    <x v="4"/>
    <s v="GDP"/>
    <s v="TOT"/>
    <s v="MLN_USD"/>
    <s v="A"/>
    <x v="27"/>
    <n v="2037908.9580000001"/>
    <s v=""/>
  </r>
  <r>
    <x v="4"/>
    <s v="GDP"/>
    <s v="TOT"/>
    <s v="MLN_USD"/>
    <s v="A"/>
    <x v="28"/>
    <n v="2220685.5"/>
    <s v=""/>
  </r>
  <r>
    <x v="4"/>
    <s v="GDP"/>
    <s v="TOT"/>
    <s v="MLN_USD"/>
    <s v="A"/>
    <x v="29"/>
    <n v="2416532.1889999998"/>
    <s v=""/>
  </r>
  <r>
    <x v="4"/>
    <s v="GDP"/>
    <s v="TOT"/>
    <s v="MLN_USD"/>
    <s v="A"/>
    <x v="30"/>
    <n v="2583631.1150000002"/>
    <s v=""/>
  </r>
  <r>
    <x v="4"/>
    <s v="GDP"/>
    <s v="TOT"/>
    <s v="MLN_USD"/>
    <s v="A"/>
    <x v="31"/>
    <n v="2664920.0150000001"/>
    <s v=""/>
  </r>
  <r>
    <x v="4"/>
    <s v="GDP"/>
    <s v="TOT"/>
    <s v="MLN_USD"/>
    <s v="A"/>
    <x v="32"/>
    <n v="2713930.31"/>
    <s v=""/>
  </r>
  <r>
    <x v="4"/>
    <s v="GDP"/>
    <s v="TOT"/>
    <s v="MLN_USD"/>
    <s v="A"/>
    <x v="33"/>
    <n v="2799409.5950000002"/>
    <s v=""/>
  </r>
  <r>
    <x v="4"/>
    <s v="GDP"/>
    <s v="TOT"/>
    <s v="MLN_USD"/>
    <s v="A"/>
    <x v="34"/>
    <n v="2936481.8339999998"/>
    <s v=""/>
  </r>
  <r>
    <x v="4"/>
    <s v="GDP"/>
    <s v="TOT"/>
    <s v="MLN_USD"/>
    <s v="A"/>
    <x v="35"/>
    <n v="3082947.4739999999"/>
    <s v=""/>
  </r>
  <r>
    <x v="4"/>
    <s v="GDP"/>
    <s v="TOT"/>
    <s v="MLN_USD"/>
    <s v="A"/>
    <x v="36"/>
    <n v="3169854.5860000001"/>
    <s v=""/>
  </r>
  <r>
    <x v="4"/>
    <s v="GDP"/>
    <s v="TOT"/>
    <s v="MLN_USD"/>
    <s v="A"/>
    <x v="37"/>
    <n v="3169360.892"/>
    <s v=""/>
  </r>
  <r>
    <x v="4"/>
    <s v="GDP"/>
    <s v="TOT"/>
    <s v="MLN_USD"/>
    <s v="A"/>
    <x v="38"/>
    <n v="3207019.6370000001"/>
    <s v=""/>
  </r>
  <r>
    <x v="4"/>
    <s v="GDP"/>
    <s v="TOT"/>
    <s v="MLN_USD"/>
    <s v="A"/>
    <x v="39"/>
    <n v="3404300.1370000001"/>
    <s v=""/>
  </r>
  <r>
    <x v="4"/>
    <s v="GDP"/>
    <s v="TOT"/>
    <s v="MLN_USD"/>
    <s v="A"/>
    <x v="40"/>
    <n v="3493106.8939999999"/>
    <s v=""/>
  </r>
  <r>
    <x v="4"/>
    <s v="GDP"/>
    <s v="TOT"/>
    <s v="MLN_USD"/>
    <s v="A"/>
    <x v="41"/>
    <n v="3588864.9270000001"/>
    <s v=""/>
  </r>
  <r>
    <x v="4"/>
    <s v="GDP"/>
    <s v="TOT"/>
    <s v="MLN_USD"/>
    <s v="A"/>
    <x v="42"/>
    <n v="3694202.548"/>
    <s v=""/>
  </r>
  <r>
    <x v="4"/>
    <s v="GDP"/>
    <s v="TOT"/>
    <s v="MLN_USD"/>
    <s v="A"/>
    <x v="43"/>
    <n v="3877296.17"/>
    <s v=""/>
  </r>
  <r>
    <x v="4"/>
    <s v="GDP"/>
    <s v="TOT"/>
    <s v="MLN_USD"/>
    <s v="A"/>
    <x v="44"/>
    <n v="4045734.3990000002"/>
    <s v=""/>
  </r>
  <r>
    <x v="4"/>
    <s v="GDP"/>
    <s v="TOT"/>
    <s v="MLN_USD"/>
    <s v="A"/>
    <x v="45"/>
    <n v="4230713.9589999998"/>
    <s v=""/>
  </r>
  <r>
    <x v="4"/>
    <s v="GDP"/>
    <s v="TOT"/>
    <s v="MLN_USD"/>
    <s v="A"/>
    <x v="46"/>
    <n v="4416227.6440000003"/>
    <s v=""/>
  </r>
  <r>
    <x v="4"/>
    <s v="GDP"/>
    <s v="TOT"/>
    <s v="MLN_USD"/>
    <s v="A"/>
    <x v="47"/>
    <n v="4456434.3650000002"/>
    <s v=""/>
  </r>
  <r>
    <x v="4"/>
    <s v="GDP"/>
    <s v="TOT"/>
    <s v="MLN_USD"/>
    <s v="A"/>
    <x v="48"/>
    <n v="4250983.216"/>
    <s v=""/>
  </r>
  <r>
    <x v="4"/>
    <s v="GDP"/>
    <s v="TOT"/>
    <s v="MLN_USD"/>
    <s v="A"/>
    <x v="49"/>
    <n v="4480784.4029999999"/>
    <s v=""/>
  </r>
  <r>
    <x v="4"/>
    <s v="GDP"/>
    <s v="TOT"/>
    <s v="MLN_USD"/>
    <s v="A"/>
    <x v="50"/>
    <n v="4573186.7920000004"/>
    <s v=""/>
  </r>
  <r>
    <x v="4"/>
    <s v="GDP"/>
    <s v="TOT"/>
    <s v="MLN_USD"/>
    <s v="A"/>
    <x v="51"/>
    <n v="4746699.3880000003"/>
    <s v=""/>
  </r>
  <r>
    <x v="4"/>
    <s v="GDP"/>
    <s v="TOT"/>
    <s v="MLN_USD"/>
    <s v="A"/>
    <x v="52"/>
    <n v="4967051.5750000002"/>
    <s v=""/>
  </r>
  <r>
    <x v="4"/>
    <s v="GDP"/>
    <s v="TOT"/>
    <s v="MLN_USD"/>
    <s v="A"/>
    <x v="53"/>
    <n v="4986566.2089999998"/>
    <s v=""/>
  </r>
  <r>
    <x v="4"/>
    <s v="GDP"/>
    <s v="TOT"/>
    <s v="MLN_USD"/>
    <s v="A"/>
    <x v="54"/>
    <n v="5135040.9929999998"/>
    <s v=""/>
  </r>
  <r>
    <x v="4"/>
    <s v="GDP"/>
    <s v="TOT"/>
    <s v="MLN_USD"/>
    <s v="A"/>
    <x v="55"/>
    <n v="5075243.84"/>
    <s v=""/>
  </r>
  <r>
    <x v="4"/>
    <s v="GDP"/>
    <s v="TOT"/>
    <s v="MLN_USD"/>
    <s v="A"/>
    <x v="56"/>
    <n v="5193982.1770000001"/>
    <s v=""/>
  </r>
  <r>
    <x v="4"/>
    <s v="GDP"/>
    <s v="TOT"/>
    <s v="MLN_USD"/>
    <s v="A"/>
    <x v="57"/>
    <n v="5275711.568"/>
    <s v=""/>
  </r>
  <r>
    <x v="4"/>
    <s v="GDP"/>
    <s v="TOT"/>
    <s v="MLN_USD"/>
    <s v="A"/>
    <x v="58"/>
    <n v="5328033.466"/>
    <s v="E"/>
  </r>
  <r>
    <x v="5"/>
    <s v="GDP"/>
    <s v="TOT"/>
    <s v="MLN_USD"/>
    <s v="A"/>
    <x v="9"/>
    <n v="19354.629000000001"/>
    <s v=""/>
  </r>
  <r>
    <x v="5"/>
    <s v="GDP"/>
    <s v="TOT"/>
    <s v="MLN_USD"/>
    <s v="A"/>
    <x v="10"/>
    <n v="22480.254000000001"/>
    <s v=""/>
  </r>
  <r>
    <x v="5"/>
    <s v="GDP"/>
    <s v="TOT"/>
    <s v="MLN_USD"/>
    <s v="A"/>
    <x v="11"/>
    <n v="25143.934000000001"/>
    <s v=""/>
  </r>
  <r>
    <x v="5"/>
    <s v="GDP"/>
    <s v="TOT"/>
    <s v="MLN_USD"/>
    <s v="A"/>
    <x v="12"/>
    <n v="30473.092000000001"/>
    <s v=""/>
  </r>
  <r>
    <x v="5"/>
    <s v="GDP"/>
    <s v="TOT"/>
    <s v="MLN_USD"/>
    <s v="A"/>
    <x v="13"/>
    <n v="36374.656000000003"/>
    <s v=""/>
  </r>
  <r>
    <x v="5"/>
    <s v="GDP"/>
    <s v="TOT"/>
    <s v="MLN_USD"/>
    <s v="A"/>
    <x v="14"/>
    <n v="42859.798999999999"/>
    <s v=""/>
  </r>
  <r>
    <x v="5"/>
    <s v="GDP"/>
    <s v="TOT"/>
    <s v="MLN_USD"/>
    <s v="A"/>
    <x v="15"/>
    <n v="51197.084999999999"/>
    <s v=""/>
  </r>
  <r>
    <x v="5"/>
    <s v="GDP"/>
    <s v="TOT"/>
    <s v="MLN_USD"/>
    <s v="A"/>
    <x v="16"/>
    <n v="61086.218000000001"/>
    <s v=""/>
  </r>
  <r>
    <x v="5"/>
    <s v="GDP"/>
    <s v="TOT"/>
    <s v="MLN_USD"/>
    <s v="A"/>
    <x v="17"/>
    <n v="72544.307000000001"/>
    <s v=""/>
  </r>
  <r>
    <x v="5"/>
    <s v="GDP"/>
    <s v="TOT"/>
    <s v="MLN_USD"/>
    <s v="A"/>
    <x v="18"/>
    <n v="85375.391000000003"/>
    <s v=""/>
  </r>
  <r>
    <x v="5"/>
    <s v="GDP"/>
    <s v="TOT"/>
    <s v="MLN_USD"/>
    <s v="A"/>
    <x v="19"/>
    <n v="91555.452999999994"/>
    <s v=""/>
  </r>
  <r>
    <x v="5"/>
    <s v="GDP"/>
    <s v="TOT"/>
    <s v="MLN_USD"/>
    <s v="A"/>
    <x v="20"/>
    <n v="107480.61"/>
    <s v=""/>
  </r>
  <r>
    <x v="5"/>
    <s v="GDP"/>
    <s v="TOT"/>
    <s v="MLN_USD"/>
    <s v="A"/>
    <x v="21"/>
    <n v="123636.499"/>
    <s v=""/>
  </r>
  <r>
    <x v="5"/>
    <s v="GDP"/>
    <s v="TOT"/>
    <s v="MLN_USD"/>
    <s v="A"/>
    <x v="22"/>
    <n v="145664.63800000001"/>
    <s v=""/>
  </r>
  <r>
    <x v="5"/>
    <s v="GDP"/>
    <s v="TOT"/>
    <s v="MLN_USD"/>
    <s v="A"/>
    <x v="23"/>
    <n v="166844.32399999999"/>
    <s v=""/>
  </r>
  <r>
    <x v="5"/>
    <s v="GDP"/>
    <s v="TOT"/>
    <s v="MLN_USD"/>
    <s v="A"/>
    <x v="24"/>
    <n v="185612.99"/>
    <s v=""/>
  </r>
  <r>
    <x v="5"/>
    <s v="GDP"/>
    <s v="TOT"/>
    <s v="MLN_USD"/>
    <s v="A"/>
    <x v="25"/>
    <n v="210799.334"/>
    <s v=""/>
  </r>
  <r>
    <x v="5"/>
    <s v="GDP"/>
    <s v="TOT"/>
    <s v="MLN_USD"/>
    <s v="A"/>
    <x v="26"/>
    <n v="243495.94899999999"/>
    <s v=""/>
  </r>
  <r>
    <x v="5"/>
    <s v="GDP"/>
    <s v="TOT"/>
    <s v="MLN_USD"/>
    <s v="A"/>
    <x v="27"/>
    <n v="282304.36200000002"/>
    <s v=""/>
  </r>
  <r>
    <x v="5"/>
    <s v="GDP"/>
    <s v="TOT"/>
    <s v="MLN_USD"/>
    <s v="A"/>
    <x v="28"/>
    <n v="314121.51"/>
    <s v=""/>
  </r>
  <r>
    <x v="5"/>
    <s v="GDP"/>
    <s v="TOT"/>
    <s v="MLN_USD"/>
    <s v="A"/>
    <x v="29"/>
    <n v="358069.11099999998"/>
    <s v=""/>
  </r>
  <r>
    <x v="5"/>
    <s v="GDP"/>
    <s v="TOT"/>
    <s v="MLN_USD"/>
    <s v="A"/>
    <x v="30"/>
    <n v="410076.141"/>
    <s v=""/>
  </r>
  <r>
    <x v="5"/>
    <s v="GDP"/>
    <s v="TOT"/>
    <s v="MLN_USD"/>
    <s v="A"/>
    <x v="31"/>
    <n v="445419.83600000001"/>
    <s v=""/>
  </r>
  <r>
    <x v="5"/>
    <s v="GDP"/>
    <s v="TOT"/>
    <s v="MLN_USD"/>
    <s v="A"/>
    <x v="32"/>
    <n v="487332.51299999998"/>
    <s v=""/>
  </r>
  <r>
    <x v="5"/>
    <s v="GDP"/>
    <s v="TOT"/>
    <s v="MLN_USD"/>
    <s v="A"/>
    <x v="33"/>
    <n v="543872.66"/>
    <s v=""/>
  </r>
  <r>
    <x v="5"/>
    <s v="GDP"/>
    <s v="TOT"/>
    <s v="MLN_USD"/>
    <s v="A"/>
    <x v="34"/>
    <n v="608664.20299999998"/>
    <s v=""/>
  </r>
  <r>
    <x v="5"/>
    <s v="GDP"/>
    <s v="TOT"/>
    <s v="MLN_USD"/>
    <s v="A"/>
    <x v="35"/>
    <n v="668716.33499999996"/>
    <s v=""/>
  </r>
  <r>
    <x v="5"/>
    <s v="GDP"/>
    <s v="TOT"/>
    <s v="MLN_USD"/>
    <s v="A"/>
    <x v="36"/>
    <n v="722222.44099999999"/>
    <s v=""/>
  </r>
  <r>
    <x v="5"/>
    <s v="GDP"/>
    <s v="TOT"/>
    <s v="MLN_USD"/>
    <s v="A"/>
    <x v="37"/>
    <n v="692888.31700000004"/>
    <s v=""/>
  </r>
  <r>
    <x v="5"/>
    <s v="GDP"/>
    <s v="TOT"/>
    <s v="MLN_USD"/>
    <s v="A"/>
    <x v="38"/>
    <n v="783492.52599999995"/>
    <s v=""/>
  </r>
  <r>
    <x v="5"/>
    <s v="GDP"/>
    <s v="TOT"/>
    <s v="MLN_USD"/>
    <s v="A"/>
    <x v="39"/>
    <n v="871501.09100000001"/>
    <s v=""/>
  </r>
  <r>
    <x v="5"/>
    <s v="GDP"/>
    <s v="TOT"/>
    <s v="MLN_USD"/>
    <s v="A"/>
    <x v="40"/>
    <n v="933833.02099999995"/>
    <s v=""/>
  </r>
  <r>
    <x v="5"/>
    <s v="GDP"/>
    <s v="TOT"/>
    <s v="MLN_USD"/>
    <s v="A"/>
    <x v="41"/>
    <n v="1019446.686"/>
    <s v=""/>
  </r>
  <r>
    <x v="5"/>
    <s v="GDP"/>
    <s v="TOT"/>
    <s v="MLN_USD"/>
    <s v="A"/>
    <x v="42"/>
    <n v="1057684.2150000001"/>
    <s v=""/>
  </r>
  <r>
    <x v="5"/>
    <s v="GDP"/>
    <s v="TOT"/>
    <s v="MLN_USD"/>
    <s v="A"/>
    <x v="43"/>
    <n v="1142611.1299999999"/>
    <s v=""/>
  </r>
  <r>
    <x v="5"/>
    <s v="GDP"/>
    <s v="TOT"/>
    <s v="MLN_USD"/>
    <s v="A"/>
    <x v="44"/>
    <n v="1213618.1569999999"/>
    <s v=""/>
  </r>
  <r>
    <x v="5"/>
    <s v="GDP"/>
    <s v="TOT"/>
    <s v="MLN_USD"/>
    <s v="A"/>
    <x v="45"/>
    <n v="1301782.5120000001"/>
    <s v=""/>
  </r>
  <r>
    <x v="5"/>
    <s v="GDP"/>
    <s v="TOT"/>
    <s v="MLN_USD"/>
    <s v="A"/>
    <x v="46"/>
    <n v="1414277.9709999999"/>
    <s v=""/>
  </r>
  <r>
    <x v="5"/>
    <s v="GDP"/>
    <s v="TOT"/>
    <s v="MLN_USD"/>
    <s v="A"/>
    <x v="47"/>
    <n v="1468996.0859999999"/>
    <s v=""/>
  </r>
  <r>
    <x v="5"/>
    <s v="GDP"/>
    <s v="TOT"/>
    <s v="MLN_USD"/>
    <s v="A"/>
    <x v="48"/>
    <n v="1456054.669"/>
    <s v=""/>
  </r>
  <r>
    <x v="5"/>
    <s v="GDP"/>
    <s v="TOT"/>
    <s v="MLN_USD"/>
    <s v="A"/>
    <x v="49"/>
    <n v="1573257.9129999999"/>
    <s v=""/>
  </r>
  <r>
    <x v="5"/>
    <s v="GDP"/>
    <s v="TOT"/>
    <s v="MLN_USD"/>
    <s v="A"/>
    <x v="50"/>
    <n v="1625275.456"/>
    <s v=""/>
  </r>
  <r>
    <x v="5"/>
    <s v="GDP"/>
    <s v="TOT"/>
    <s v="MLN_USD"/>
    <s v="A"/>
    <x v="51"/>
    <n v="1684562.9280000001"/>
    <s v=""/>
  </r>
  <r>
    <x v="5"/>
    <s v="GDP"/>
    <s v="TOT"/>
    <s v="MLN_USD"/>
    <s v="A"/>
    <x v="52"/>
    <n v="1726902.753"/>
    <s v=""/>
  </r>
  <r>
    <x v="5"/>
    <s v="GDP"/>
    <s v="TOT"/>
    <s v="MLN_USD"/>
    <s v="A"/>
    <x v="53"/>
    <n v="1792600.237"/>
    <s v=""/>
  </r>
  <r>
    <x v="5"/>
    <s v="GDP"/>
    <s v="TOT"/>
    <s v="MLN_USD"/>
    <s v="A"/>
    <x v="54"/>
    <n v="1933588.9469999999"/>
    <s v=""/>
  </r>
  <r>
    <x v="5"/>
    <s v="GDP"/>
    <s v="TOT"/>
    <s v="MLN_USD"/>
    <s v="A"/>
    <x v="55"/>
    <n v="2026967.8219999999"/>
    <s v=""/>
  </r>
  <r>
    <x v="5"/>
    <s v="GDP"/>
    <s v="TOT"/>
    <s v="MLN_USD"/>
    <s v="A"/>
    <x v="56"/>
    <n v="2103651.2599999998"/>
    <s v=""/>
  </r>
  <r>
    <x v="5"/>
    <s v="GDP"/>
    <s v="TOT"/>
    <s v="MLN_USD"/>
    <s v="A"/>
    <x v="57"/>
    <n v="2192613.1809999999"/>
    <s v=""/>
  </r>
  <r>
    <x v="5"/>
    <s v="GDP"/>
    <s v="TOT"/>
    <s v="MLN_USD"/>
    <s v="A"/>
    <x v="58"/>
    <n v="2209423.7930000001"/>
    <s v="P"/>
  </r>
  <r>
    <x v="5"/>
    <s v="GDP"/>
    <s v="TOT"/>
    <s v="MLN_USD"/>
    <s v="A"/>
    <x v="59"/>
    <n v="2214397.4580000001"/>
    <s v="E"/>
  </r>
  <r>
    <x v="6"/>
    <s v="GDP"/>
    <s v="TOT"/>
    <s v="MLN_USD"/>
    <s v="A"/>
    <x v="60"/>
    <n v="114500.834"/>
    <s v=""/>
  </r>
  <r>
    <x v="6"/>
    <s v="GDP"/>
    <s v="TOT"/>
    <s v="MLN_USD"/>
    <s v="A"/>
    <x v="0"/>
    <n v="118722.12300000001"/>
    <s v=""/>
  </r>
  <r>
    <x v="6"/>
    <s v="GDP"/>
    <s v="TOT"/>
    <s v="MLN_USD"/>
    <s v="A"/>
    <x v="1"/>
    <n v="122368.019"/>
    <s v=""/>
  </r>
  <r>
    <x v="6"/>
    <s v="GDP"/>
    <s v="TOT"/>
    <s v="MLN_USD"/>
    <s v="A"/>
    <x v="2"/>
    <n v="129722.61599999999"/>
    <s v=""/>
  </r>
  <r>
    <x v="6"/>
    <s v="GDP"/>
    <s v="TOT"/>
    <s v="MLN_USD"/>
    <s v="A"/>
    <x v="3"/>
    <n v="138405.51"/>
    <s v=""/>
  </r>
  <r>
    <x v="6"/>
    <s v="GDP"/>
    <s v="TOT"/>
    <s v="MLN_USD"/>
    <s v="A"/>
    <x v="4"/>
    <n v="146426.639"/>
    <s v=""/>
  </r>
  <r>
    <x v="6"/>
    <s v="GDP"/>
    <s v="TOT"/>
    <s v="MLN_USD"/>
    <s v="A"/>
    <x v="5"/>
    <n v="154889.27299999999"/>
    <s v=""/>
  </r>
  <r>
    <x v="6"/>
    <s v="GDP"/>
    <s v="TOT"/>
    <s v="MLN_USD"/>
    <s v="A"/>
    <x v="6"/>
    <n v="163586.747"/>
    <s v=""/>
  </r>
  <r>
    <x v="6"/>
    <s v="GDP"/>
    <s v="TOT"/>
    <s v="MLN_USD"/>
    <s v="A"/>
    <x v="7"/>
    <n v="180450.37700000001"/>
    <s v=""/>
  </r>
  <r>
    <x v="6"/>
    <s v="GDP"/>
    <s v="TOT"/>
    <s v="MLN_USD"/>
    <s v="A"/>
    <x v="8"/>
    <n v="194511.307"/>
    <s v=""/>
  </r>
  <r>
    <x v="6"/>
    <s v="GDP"/>
    <s v="TOT"/>
    <s v="MLN_USD"/>
    <s v="A"/>
    <x v="9"/>
    <n v="201127.91399999999"/>
    <s v=""/>
  </r>
  <r>
    <x v="6"/>
    <s v="GDP"/>
    <s v="TOT"/>
    <s v="MLN_USD"/>
    <s v="A"/>
    <x v="10"/>
    <n v="218729.68700000001"/>
    <s v=""/>
  </r>
  <r>
    <x v="6"/>
    <s v="GDP"/>
    <s v="TOT"/>
    <s v="MLN_USD"/>
    <s v="A"/>
    <x v="11"/>
    <n v="238046.26699999999"/>
    <s v=""/>
  </r>
  <r>
    <x v="6"/>
    <s v="GDP"/>
    <s v="TOT"/>
    <s v="MLN_USD"/>
    <s v="A"/>
    <x v="12"/>
    <n v="267471.68900000001"/>
    <s v=""/>
  </r>
  <r>
    <x v="6"/>
    <s v="GDP"/>
    <s v="TOT"/>
    <s v="MLN_USD"/>
    <s v="A"/>
    <x v="13"/>
    <n v="284297.59000000003"/>
    <s v=""/>
  </r>
  <r>
    <x v="6"/>
    <s v="GDP"/>
    <s v="TOT"/>
    <s v="MLN_USD"/>
    <s v="A"/>
    <x v="14"/>
    <n v="306053.40700000001"/>
    <s v=""/>
  </r>
  <r>
    <x v="6"/>
    <s v="GDP"/>
    <s v="TOT"/>
    <s v="MLN_USD"/>
    <s v="A"/>
    <x v="15"/>
    <n v="332293.85399999999"/>
    <s v=""/>
  </r>
  <r>
    <x v="6"/>
    <s v="GDP"/>
    <s v="TOT"/>
    <s v="MLN_USD"/>
    <s v="A"/>
    <x v="16"/>
    <n v="361614.84899999999"/>
    <s v=""/>
  </r>
  <r>
    <x v="6"/>
    <s v="GDP"/>
    <s v="TOT"/>
    <s v="MLN_USD"/>
    <s v="A"/>
    <x v="17"/>
    <n v="403322.85600000003"/>
    <s v=""/>
  </r>
  <r>
    <x v="6"/>
    <s v="GDP"/>
    <s v="TOT"/>
    <s v="MLN_USD"/>
    <s v="A"/>
    <x v="18"/>
    <n v="453160.05300000001"/>
    <s v=""/>
  </r>
  <r>
    <x v="6"/>
    <s v="GDP"/>
    <s v="TOT"/>
    <s v="MLN_USD"/>
    <s v="A"/>
    <x v="19"/>
    <n v="484057.29"/>
    <s v=""/>
  </r>
  <r>
    <x v="6"/>
    <s v="GDP"/>
    <s v="TOT"/>
    <s v="MLN_USD"/>
    <s v="A"/>
    <x v="20"/>
    <n v="525685.72"/>
    <s v=""/>
  </r>
  <r>
    <x v="6"/>
    <s v="GDP"/>
    <s v="TOT"/>
    <s v="MLN_USD"/>
    <s v="A"/>
    <x v="21"/>
    <n v="569298.51699999999"/>
    <s v=""/>
  </r>
  <r>
    <x v="6"/>
    <s v="GDP"/>
    <s v="TOT"/>
    <s v="MLN_USD"/>
    <s v="A"/>
    <x v="22"/>
    <n v="616573.00300000003"/>
    <s v=""/>
  </r>
  <r>
    <x v="6"/>
    <s v="GDP"/>
    <s v="TOT"/>
    <s v="MLN_USD"/>
    <s v="A"/>
    <x v="23"/>
    <n v="653312.63500000001"/>
    <s v=""/>
  </r>
  <r>
    <x v="6"/>
    <s v="GDP"/>
    <s v="TOT"/>
    <s v="MLN_USD"/>
    <s v="A"/>
    <x v="24"/>
    <n v="701925.77099999995"/>
    <s v=""/>
  </r>
  <r>
    <x v="6"/>
    <s v="GDP"/>
    <s v="TOT"/>
    <s v="MLN_USD"/>
    <s v="A"/>
    <x v="25"/>
    <n v="738620.21100000001"/>
    <s v=""/>
  </r>
  <r>
    <x v="6"/>
    <s v="GDP"/>
    <s v="TOT"/>
    <s v="MLN_USD"/>
    <s v="A"/>
    <x v="26"/>
    <n v="797699.24199999997"/>
    <s v=""/>
  </r>
  <r>
    <x v="6"/>
    <s v="GDP"/>
    <s v="TOT"/>
    <s v="MLN_USD"/>
    <s v="A"/>
    <x v="27"/>
    <n v="873178.00699999998"/>
    <s v=""/>
  </r>
  <r>
    <x v="6"/>
    <s v="GDP"/>
    <s v="TOT"/>
    <s v="MLN_USD"/>
    <s v="A"/>
    <x v="28"/>
    <n v="930798.94700000004"/>
    <s v=""/>
  </r>
  <r>
    <x v="6"/>
    <s v="GDP"/>
    <s v="TOT"/>
    <s v="MLN_USD"/>
    <s v="A"/>
    <x v="29"/>
    <n v="972727.33100000001"/>
    <s v=""/>
  </r>
  <r>
    <x v="6"/>
    <s v="GDP"/>
    <s v="TOT"/>
    <s v="MLN_USD"/>
    <s v="A"/>
    <x v="30"/>
    <n v="994529.34"/>
    <s v=""/>
  </r>
  <r>
    <x v="6"/>
    <s v="GDP"/>
    <s v="TOT"/>
    <s v="MLN_USD"/>
    <s v="A"/>
    <x v="31"/>
    <n v="1021273.532"/>
    <s v=""/>
  </r>
  <r>
    <x v="6"/>
    <s v="GDP"/>
    <s v="TOT"/>
    <s v="MLN_USD"/>
    <s v="A"/>
    <x v="32"/>
    <n v="1071500.82"/>
    <s v=""/>
  </r>
  <r>
    <x v="6"/>
    <s v="GDP"/>
    <s v="TOT"/>
    <s v="MLN_USD"/>
    <s v="A"/>
    <x v="33"/>
    <n v="1136471.4169999999"/>
    <s v=""/>
  </r>
  <r>
    <x v="6"/>
    <s v="GDP"/>
    <s v="TOT"/>
    <s v="MLN_USD"/>
    <s v="A"/>
    <x v="34"/>
    <n v="1189676.31"/>
    <s v=""/>
  </r>
  <r>
    <x v="6"/>
    <s v="GDP"/>
    <s v="TOT"/>
    <s v="MLN_USD"/>
    <s v="A"/>
    <x v="35"/>
    <n v="1269581.6599999999"/>
    <s v=""/>
  </r>
  <r>
    <x v="6"/>
    <s v="GDP"/>
    <s v="TOT"/>
    <s v="MLN_USD"/>
    <s v="A"/>
    <x v="36"/>
    <n v="1342536.3230000001"/>
    <s v=""/>
  </r>
  <r>
    <x v="6"/>
    <s v="GDP"/>
    <s v="TOT"/>
    <s v="MLN_USD"/>
    <s v="A"/>
    <x v="37"/>
    <n v="1383638.5719999999"/>
    <s v=""/>
  </r>
  <r>
    <x v="6"/>
    <s v="GDP"/>
    <s v="TOT"/>
    <s v="MLN_USD"/>
    <s v="A"/>
    <x v="38"/>
    <n v="1432522.7080000001"/>
    <s v=""/>
  </r>
  <r>
    <x v="6"/>
    <s v="GDP"/>
    <s v="TOT"/>
    <s v="MLN_USD"/>
    <s v="A"/>
    <x v="39"/>
    <n v="1556000.7879999999"/>
    <s v=""/>
  </r>
  <r>
    <x v="6"/>
    <s v="GDP"/>
    <s v="TOT"/>
    <s v="MLN_USD"/>
    <s v="A"/>
    <x v="40"/>
    <n v="1639407.4080000001"/>
    <s v=""/>
  </r>
  <r>
    <x v="6"/>
    <s v="GDP"/>
    <s v="TOT"/>
    <s v="MLN_USD"/>
    <s v="A"/>
    <x v="41"/>
    <n v="1721570.2830000001"/>
    <s v=""/>
  </r>
  <r>
    <x v="6"/>
    <s v="GDP"/>
    <s v="TOT"/>
    <s v="MLN_USD"/>
    <s v="A"/>
    <x v="42"/>
    <n v="1803323.8030000001"/>
    <s v=""/>
  </r>
  <r>
    <x v="6"/>
    <s v="GDP"/>
    <s v="TOT"/>
    <s v="MLN_USD"/>
    <s v="A"/>
    <x v="43"/>
    <n v="1913771.6140000001"/>
    <s v=""/>
  </r>
  <r>
    <x v="6"/>
    <s v="GDP"/>
    <s v="TOT"/>
    <s v="MLN_USD"/>
    <s v="A"/>
    <x v="44"/>
    <n v="1968627.14"/>
    <s v=""/>
  </r>
  <r>
    <x v="6"/>
    <s v="GDP"/>
    <s v="TOT"/>
    <s v="MLN_USD"/>
    <s v="A"/>
    <x v="45"/>
    <n v="2108799.3489999999"/>
    <s v=""/>
  </r>
  <r>
    <x v="6"/>
    <s v="GDP"/>
    <s v="TOT"/>
    <s v="MLN_USD"/>
    <s v="A"/>
    <x v="46"/>
    <n v="2177276.6340000001"/>
    <s v=""/>
  </r>
  <r>
    <x v="6"/>
    <s v="GDP"/>
    <s v="TOT"/>
    <s v="MLN_USD"/>
    <s v="A"/>
    <x v="47"/>
    <n v="2264898.1740000001"/>
    <s v=""/>
  </r>
  <r>
    <x v="6"/>
    <s v="GDP"/>
    <s v="TOT"/>
    <s v="MLN_USD"/>
    <s v="A"/>
    <x v="48"/>
    <n v="2182383.4580000001"/>
    <s v=""/>
  </r>
  <r>
    <x v="6"/>
    <s v="GDP"/>
    <s v="TOT"/>
    <s v="MLN_USD"/>
    <s v="A"/>
    <x v="49"/>
    <n v="2288742.5099999998"/>
    <s v=""/>
  </r>
  <r>
    <x v="6"/>
    <s v="GDP"/>
    <s v="TOT"/>
    <s v="MLN_USD"/>
    <s v="A"/>
    <x v="50"/>
    <n v="2351301.2039999999"/>
    <s v=""/>
  </r>
  <r>
    <x v="6"/>
    <s v="GDP"/>
    <s v="TOT"/>
    <s v="MLN_USD"/>
    <s v="A"/>
    <x v="51"/>
    <n v="2439691.3390000002"/>
    <s v=""/>
  </r>
  <r>
    <x v="6"/>
    <s v="GDP"/>
    <s v="TOT"/>
    <s v="MLN_USD"/>
    <s v="A"/>
    <x v="52"/>
    <n v="2560720.8709999998"/>
    <s v=""/>
  </r>
  <r>
    <x v="6"/>
    <s v="GDP"/>
    <s v="TOT"/>
    <s v="MLN_USD"/>
    <s v="A"/>
    <x v="53"/>
    <n v="2667371.06"/>
    <s v=""/>
  </r>
  <r>
    <x v="6"/>
    <s v="GDP"/>
    <s v="TOT"/>
    <s v="MLN_USD"/>
    <s v="A"/>
    <x v="54"/>
    <n v="2771840.3539999998"/>
    <s v=""/>
  </r>
  <r>
    <x v="6"/>
    <s v="GDP"/>
    <s v="TOT"/>
    <s v="MLN_USD"/>
    <s v="A"/>
    <x v="55"/>
    <n v="2896753.1209999998"/>
    <s v=""/>
  </r>
  <r>
    <x v="6"/>
    <s v="GDP"/>
    <s v="TOT"/>
    <s v="MLN_USD"/>
    <s v="A"/>
    <x v="56"/>
    <n v="3021843.6669999999"/>
    <s v=""/>
  </r>
  <r>
    <x v="6"/>
    <s v="GDP"/>
    <s v="TOT"/>
    <s v="MLN_USD"/>
    <s v="A"/>
    <x v="57"/>
    <n v="3133332.4040000001"/>
    <s v=""/>
  </r>
  <r>
    <x v="6"/>
    <s v="GDP"/>
    <s v="TOT"/>
    <s v="MLN_USD"/>
    <s v="A"/>
    <x v="58"/>
    <n v="3242466.1680000001"/>
    <s v=""/>
  </r>
  <r>
    <x v="6"/>
    <s v="GDP"/>
    <s v="TOT"/>
    <s v="MLN_USD"/>
    <s v="A"/>
    <x v="59"/>
    <n v="2950090.7769999998"/>
    <s v=""/>
  </r>
  <r>
    <x v="7"/>
    <s v="GDP"/>
    <s v="TOT"/>
    <s v="MLN_USD"/>
    <s v="A"/>
    <x v="9"/>
    <n v="1073303"/>
    <s v=""/>
  </r>
  <r>
    <x v="7"/>
    <s v="GDP"/>
    <s v="TOT"/>
    <s v="MLN_USD"/>
    <s v="A"/>
    <x v="10"/>
    <n v="1164850"/>
    <s v=""/>
  </r>
  <r>
    <x v="7"/>
    <s v="GDP"/>
    <s v="TOT"/>
    <s v="MLN_USD"/>
    <s v="A"/>
    <x v="11"/>
    <n v="1279110"/>
    <s v=""/>
  </r>
  <r>
    <x v="7"/>
    <s v="GDP"/>
    <s v="TOT"/>
    <s v="MLN_USD"/>
    <s v="A"/>
    <x v="12"/>
    <n v="1425376"/>
    <s v=""/>
  </r>
  <r>
    <x v="7"/>
    <s v="GDP"/>
    <s v="TOT"/>
    <s v="MLN_USD"/>
    <s v="A"/>
    <x v="13"/>
    <n v="1545243"/>
    <s v=""/>
  </r>
  <r>
    <x v="7"/>
    <s v="GDP"/>
    <s v="TOT"/>
    <s v="MLN_USD"/>
    <s v="A"/>
    <x v="14"/>
    <n v="1684904"/>
    <s v=""/>
  </r>
  <r>
    <x v="7"/>
    <s v="GDP"/>
    <s v="TOT"/>
    <s v="MLN_USD"/>
    <s v="A"/>
    <x v="15"/>
    <n v="1873412"/>
    <s v=""/>
  </r>
  <r>
    <x v="7"/>
    <s v="GDP"/>
    <s v="TOT"/>
    <s v="MLN_USD"/>
    <s v="A"/>
    <x v="16"/>
    <n v="2081826"/>
    <s v=""/>
  </r>
  <r>
    <x v="7"/>
    <s v="GDP"/>
    <s v="TOT"/>
    <s v="MLN_USD"/>
    <s v="A"/>
    <x v="17"/>
    <n v="2351599"/>
    <s v=""/>
  </r>
  <r>
    <x v="7"/>
    <s v="GDP"/>
    <s v="TOT"/>
    <s v="MLN_USD"/>
    <s v="A"/>
    <x v="18"/>
    <n v="2627334"/>
    <s v=""/>
  </r>
  <r>
    <x v="7"/>
    <s v="GDP"/>
    <s v="TOT"/>
    <s v="MLN_USD"/>
    <s v="A"/>
    <x v="19"/>
    <n v="2857307"/>
    <s v=""/>
  </r>
  <r>
    <x v="7"/>
    <s v="GDP"/>
    <s v="TOT"/>
    <s v="MLN_USD"/>
    <s v="A"/>
    <x v="20"/>
    <n v="3207042"/>
    <s v=""/>
  </r>
  <r>
    <x v="7"/>
    <s v="GDP"/>
    <s v="TOT"/>
    <s v="MLN_USD"/>
    <s v="A"/>
    <x v="21"/>
    <n v="3343789"/>
    <s v=""/>
  </r>
  <r>
    <x v="7"/>
    <s v="GDP"/>
    <s v="TOT"/>
    <s v="MLN_USD"/>
    <s v="A"/>
    <x v="22"/>
    <n v="3634038"/>
    <s v=""/>
  </r>
  <r>
    <x v="7"/>
    <s v="GDP"/>
    <s v="TOT"/>
    <s v="MLN_USD"/>
    <s v="A"/>
    <x v="23"/>
    <n v="4037613"/>
    <s v=""/>
  </r>
  <r>
    <x v="7"/>
    <s v="GDP"/>
    <s v="TOT"/>
    <s v="MLN_USD"/>
    <s v="A"/>
    <x v="24"/>
    <n v="4338979"/>
    <s v=""/>
  </r>
  <r>
    <x v="7"/>
    <s v="GDP"/>
    <s v="TOT"/>
    <s v="MLN_USD"/>
    <s v="A"/>
    <x v="25"/>
    <n v="4579631"/>
    <s v=""/>
  </r>
  <r>
    <x v="7"/>
    <s v="GDP"/>
    <s v="TOT"/>
    <s v="MLN_USD"/>
    <s v="A"/>
    <x v="26"/>
    <n v="4855215"/>
    <s v=""/>
  </r>
  <r>
    <x v="7"/>
    <s v="GDP"/>
    <s v="TOT"/>
    <s v="MLN_USD"/>
    <s v="A"/>
    <x v="27"/>
    <n v="5236438"/>
    <s v=""/>
  </r>
  <r>
    <x v="7"/>
    <s v="GDP"/>
    <s v="TOT"/>
    <s v="MLN_USD"/>
    <s v="A"/>
    <x v="28"/>
    <n v="5641580"/>
    <s v=""/>
  </r>
  <r>
    <x v="7"/>
    <s v="GDP"/>
    <s v="TOT"/>
    <s v="MLN_USD"/>
    <s v="A"/>
    <x v="29"/>
    <n v="5963144"/>
    <s v=""/>
  </r>
  <r>
    <x v="7"/>
    <s v="GDP"/>
    <s v="TOT"/>
    <s v="MLN_USD"/>
    <s v="A"/>
    <x v="30"/>
    <n v="6158129"/>
    <s v=""/>
  </r>
  <r>
    <x v="7"/>
    <s v="GDP"/>
    <s v="TOT"/>
    <s v="MLN_USD"/>
    <s v="A"/>
    <x v="31"/>
    <n v="6520327"/>
    <s v=""/>
  </r>
  <r>
    <x v="7"/>
    <s v="GDP"/>
    <s v="TOT"/>
    <s v="MLN_USD"/>
    <s v="A"/>
    <x v="32"/>
    <n v="6858559"/>
    <s v=""/>
  </r>
  <r>
    <x v="7"/>
    <s v="GDP"/>
    <s v="TOT"/>
    <s v="MLN_USD"/>
    <s v="A"/>
    <x v="33"/>
    <n v="7287236"/>
    <s v=""/>
  </r>
  <r>
    <x v="7"/>
    <s v="GDP"/>
    <s v="TOT"/>
    <s v="MLN_USD"/>
    <s v="A"/>
    <x v="34"/>
    <n v="7639749"/>
    <s v=""/>
  </r>
  <r>
    <x v="7"/>
    <s v="GDP"/>
    <s v="TOT"/>
    <s v="MLN_USD"/>
    <s v="A"/>
    <x v="35"/>
    <n v="8073122"/>
    <s v=""/>
  </r>
  <r>
    <x v="7"/>
    <s v="GDP"/>
    <s v="TOT"/>
    <s v="MLN_USD"/>
    <s v="A"/>
    <x v="36"/>
    <n v="8577552"/>
    <s v=""/>
  </r>
  <r>
    <x v="7"/>
    <s v="GDP"/>
    <s v="TOT"/>
    <s v="MLN_USD"/>
    <s v="A"/>
    <x v="37"/>
    <n v="9062817"/>
    <s v=""/>
  </r>
  <r>
    <x v="7"/>
    <s v="GDP"/>
    <s v="TOT"/>
    <s v="MLN_USD"/>
    <s v="A"/>
    <x v="38"/>
    <n v="9630663"/>
    <s v=""/>
  </r>
  <r>
    <x v="7"/>
    <s v="GDP"/>
    <s v="TOT"/>
    <s v="MLN_USD"/>
    <s v="A"/>
    <x v="39"/>
    <n v="10252347"/>
    <s v=""/>
  </r>
  <r>
    <x v="7"/>
    <s v="GDP"/>
    <s v="TOT"/>
    <s v="MLN_USD"/>
    <s v="A"/>
    <x v="40"/>
    <n v="10581822"/>
    <s v=""/>
  </r>
  <r>
    <x v="7"/>
    <s v="GDP"/>
    <s v="TOT"/>
    <s v="MLN_USD"/>
    <s v="A"/>
    <x v="41"/>
    <n v="10936418"/>
    <s v=""/>
  </r>
  <r>
    <x v="7"/>
    <s v="GDP"/>
    <s v="TOT"/>
    <s v="MLN_USD"/>
    <s v="A"/>
    <x v="42"/>
    <n v="11458246"/>
    <s v=""/>
  </r>
  <r>
    <x v="7"/>
    <s v="GDP"/>
    <s v="TOT"/>
    <s v="MLN_USD"/>
    <s v="A"/>
    <x v="43"/>
    <n v="12213730"/>
    <s v=""/>
  </r>
  <r>
    <x v="7"/>
    <s v="GDP"/>
    <s v="TOT"/>
    <s v="MLN_USD"/>
    <s v="A"/>
    <x v="44"/>
    <n v="13036637"/>
    <s v=""/>
  </r>
  <r>
    <x v="7"/>
    <s v="GDP"/>
    <s v="TOT"/>
    <s v="MLN_USD"/>
    <s v="A"/>
    <x v="45"/>
    <n v="13814609"/>
    <s v=""/>
  </r>
  <r>
    <x v="7"/>
    <s v="GDP"/>
    <s v="TOT"/>
    <s v="MLN_USD"/>
    <s v="A"/>
    <x v="46"/>
    <n v="14451860"/>
    <s v=""/>
  </r>
  <r>
    <x v="7"/>
    <s v="GDP"/>
    <s v="TOT"/>
    <s v="MLN_USD"/>
    <s v="A"/>
    <x v="47"/>
    <n v="14712845"/>
    <s v=""/>
  </r>
  <r>
    <x v="7"/>
    <s v="GDP"/>
    <s v="TOT"/>
    <s v="MLN_USD"/>
    <s v="A"/>
    <x v="48"/>
    <n v="14448932"/>
    <s v=""/>
  </r>
  <r>
    <x v="7"/>
    <s v="GDP"/>
    <s v="TOT"/>
    <s v="MLN_USD"/>
    <s v="A"/>
    <x v="49"/>
    <n v="14992052"/>
    <s v=""/>
  </r>
  <r>
    <x v="7"/>
    <s v="GDP"/>
    <s v="TOT"/>
    <s v="MLN_USD"/>
    <s v="A"/>
    <x v="50"/>
    <n v="15542582"/>
    <s v=""/>
  </r>
  <r>
    <x v="7"/>
    <s v="GDP"/>
    <s v="TOT"/>
    <s v="MLN_USD"/>
    <s v="A"/>
    <x v="51"/>
    <n v="16197007"/>
    <s v=""/>
  </r>
  <r>
    <x v="7"/>
    <s v="GDP"/>
    <s v="TOT"/>
    <s v="MLN_USD"/>
    <s v="A"/>
    <x v="52"/>
    <n v="16784851"/>
    <s v=""/>
  </r>
  <r>
    <x v="7"/>
    <s v="GDP"/>
    <s v="TOT"/>
    <s v="MLN_USD"/>
    <s v="A"/>
    <x v="53"/>
    <n v="17527258"/>
    <s v=""/>
  </r>
  <r>
    <x v="7"/>
    <s v="GDP"/>
    <s v="TOT"/>
    <s v="MLN_USD"/>
    <s v="A"/>
    <x v="54"/>
    <n v="18238301"/>
    <s v=""/>
  </r>
  <r>
    <x v="7"/>
    <s v="GDP"/>
    <s v="TOT"/>
    <s v="MLN_USD"/>
    <s v="A"/>
    <x v="55"/>
    <n v="18745075"/>
    <s v=""/>
  </r>
  <r>
    <x v="7"/>
    <s v="GDP"/>
    <s v="TOT"/>
    <s v="MLN_USD"/>
    <s v="A"/>
    <x v="56"/>
    <n v="19542980"/>
    <s v=""/>
  </r>
  <r>
    <x v="7"/>
    <s v="GDP"/>
    <s v="TOT"/>
    <s v="MLN_USD"/>
    <s v="A"/>
    <x v="57"/>
    <n v="20611861"/>
    <s v=""/>
  </r>
  <r>
    <x v="7"/>
    <s v="GDP"/>
    <s v="TOT"/>
    <s v="MLN_USD"/>
    <s v="A"/>
    <x v="58"/>
    <n v="21433226"/>
    <s v=""/>
  </r>
  <r>
    <x v="7"/>
    <s v="GDP"/>
    <s v="TOT"/>
    <s v="MLN_USD"/>
    <s v="A"/>
    <x v="59"/>
    <n v="20936600"/>
    <s v="E"/>
  </r>
  <r>
    <x v="8"/>
    <s v="GDP"/>
    <s v="TOT"/>
    <s v="MLN_USD"/>
    <s v="A"/>
    <x v="9"/>
    <n v="85438.304000000004"/>
    <s v=""/>
  </r>
  <r>
    <x v="8"/>
    <s v="GDP"/>
    <s v="TOT"/>
    <s v="MLN_USD"/>
    <s v="A"/>
    <x v="10"/>
    <n v="96121.085999999996"/>
    <s v=""/>
  </r>
  <r>
    <x v="8"/>
    <s v="GDP"/>
    <s v="TOT"/>
    <s v="MLN_USD"/>
    <s v="A"/>
    <x v="11"/>
    <n v="104113.20299999999"/>
    <s v=""/>
  </r>
  <r>
    <x v="8"/>
    <s v="GDP"/>
    <s v="TOT"/>
    <s v="MLN_USD"/>
    <s v="A"/>
    <x v="12"/>
    <n v="118354.97900000001"/>
    <s v=""/>
  </r>
  <r>
    <x v="8"/>
    <s v="GDP"/>
    <s v="TOT"/>
    <s v="MLN_USD"/>
    <s v="A"/>
    <x v="13"/>
    <n v="132018.28899999999"/>
    <s v=""/>
  </r>
  <r>
    <x v="8"/>
    <s v="GDP"/>
    <s v="TOT"/>
    <s v="MLN_USD"/>
    <s v="A"/>
    <x v="14"/>
    <n v="156802.36300000001"/>
    <s v=""/>
  </r>
  <r>
    <x v="8"/>
    <s v="GDP"/>
    <s v="TOT"/>
    <s v="MLN_USD"/>
    <s v="A"/>
    <x v="15"/>
    <n v="162850.677"/>
    <s v=""/>
  </r>
  <r>
    <x v="8"/>
    <s v="GDP"/>
    <s v="TOT"/>
    <s v="MLN_USD"/>
    <s v="A"/>
    <x v="16"/>
    <n v="186073.13200000001"/>
    <s v=""/>
  </r>
  <r>
    <x v="8"/>
    <s v="GDP"/>
    <s v="TOT"/>
    <s v="MLN_USD"/>
    <s v="A"/>
    <x v="17"/>
    <n v="222390.40299999999"/>
    <s v=""/>
  </r>
  <r>
    <x v="8"/>
    <s v="GDP"/>
    <s v="TOT"/>
    <s v="MLN_USD"/>
    <s v="A"/>
    <x v="18"/>
    <n v="259127.527"/>
    <s v=""/>
  </r>
  <r>
    <x v="8"/>
    <s v="GDP"/>
    <s v="TOT"/>
    <s v="MLN_USD"/>
    <s v="A"/>
    <x v="19"/>
    <n v="304664.75699999998"/>
    <s v=""/>
  </r>
  <r>
    <x v="8"/>
    <s v="GDP"/>
    <s v="TOT"/>
    <s v="MLN_USD"/>
    <s v="A"/>
    <x v="20"/>
    <n v="350540.05499999999"/>
    <s v=""/>
  </r>
  <r>
    <x v="8"/>
    <s v="GDP"/>
    <s v="TOT"/>
    <s v="MLN_USD"/>
    <s v="A"/>
    <x v="21"/>
    <n v="405764.45500000002"/>
    <s v=""/>
  </r>
  <r>
    <x v="8"/>
    <s v="GDP"/>
    <s v="TOT"/>
    <s v="MLN_USD"/>
    <s v="A"/>
    <x v="22"/>
    <n v="467064.85399999999"/>
    <s v=""/>
  </r>
  <r>
    <x v="8"/>
    <s v="GDP"/>
    <s v="TOT"/>
    <s v="MLN_USD"/>
    <s v="A"/>
    <x v="23"/>
    <n v="557434.94700000004"/>
    <s v=""/>
  </r>
  <r>
    <x v="8"/>
    <s v="GDP"/>
    <s v="TOT"/>
    <s v="MLN_USD"/>
    <s v="A"/>
    <x v="24"/>
    <n v="652298.41899999999"/>
    <s v=""/>
  </r>
  <r>
    <x v="8"/>
    <s v="GDP"/>
    <s v="TOT"/>
    <s v="MLN_USD"/>
    <s v="A"/>
    <x v="25"/>
    <n v="724984.61600000004"/>
    <s v=""/>
  </r>
  <r>
    <x v="8"/>
    <s v="GDP"/>
    <s v="TOT"/>
    <s v="MLN_USD"/>
    <s v="A"/>
    <x v="26"/>
    <n v="829519.04299999995"/>
    <s v=""/>
  </r>
  <r>
    <x v="8"/>
    <s v="GDP"/>
    <s v="TOT"/>
    <s v="MLN_USD"/>
    <s v="A"/>
    <x v="27"/>
    <n v="955150.42200000002"/>
    <s v=""/>
  </r>
  <r>
    <x v="8"/>
    <s v="GDP"/>
    <s v="TOT"/>
    <s v="MLN_USD"/>
    <s v="A"/>
    <x v="28"/>
    <n v="1034355.175"/>
    <s v=""/>
  </r>
  <r>
    <x v="8"/>
    <s v="GDP"/>
    <s v="TOT"/>
    <s v="MLN_USD"/>
    <s v="A"/>
    <x v="29"/>
    <n v="1115322.0919999999"/>
    <s v=""/>
  </r>
  <r>
    <x v="8"/>
    <s v="GDP"/>
    <s v="TOT"/>
    <s v="MLN_USD"/>
    <s v="A"/>
    <x v="30"/>
    <n v="1259839.4380000001"/>
    <s v=""/>
  </r>
  <r>
    <x v="8"/>
    <s v="GDP"/>
    <s v="TOT"/>
    <s v="MLN_USD"/>
    <s v="A"/>
    <x v="31"/>
    <n v="1471840.436"/>
    <s v=""/>
  </r>
  <r>
    <x v="8"/>
    <s v="GDP"/>
    <s v="TOT"/>
    <s v="MLN_USD"/>
    <s v="A"/>
    <x v="32"/>
    <n v="1715900.83"/>
    <s v=""/>
  </r>
  <r>
    <x v="8"/>
    <s v="GDP"/>
    <s v="TOT"/>
    <s v="MLN_USD"/>
    <s v="A"/>
    <x v="33"/>
    <n v="1981021.007"/>
    <s v=""/>
  </r>
  <r>
    <x v="8"/>
    <s v="GDP"/>
    <s v="TOT"/>
    <s v="MLN_USD"/>
    <s v="A"/>
    <x v="34"/>
    <n v="2244107.9640000002"/>
    <s v=""/>
  </r>
  <r>
    <x v="8"/>
    <s v="GDP"/>
    <s v="TOT"/>
    <s v="MLN_USD"/>
    <s v="A"/>
    <x v="35"/>
    <n v="2511946.9789999998"/>
    <s v=""/>
  </r>
  <r>
    <x v="8"/>
    <s v="GDP"/>
    <s v="TOT"/>
    <s v="MLN_USD"/>
    <s v="A"/>
    <x v="36"/>
    <n v="2791286.3560000001"/>
    <s v=""/>
  </r>
  <r>
    <x v="8"/>
    <s v="GDP"/>
    <s v="TOT"/>
    <s v="MLN_USD"/>
    <s v="A"/>
    <x v="37"/>
    <n v="3044172.2039999999"/>
    <s v=""/>
  </r>
  <r>
    <x v="8"/>
    <s v="GDP"/>
    <s v="TOT"/>
    <s v="MLN_USD"/>
    <s v="A"/>
    <x v="38"/>
    <n v="3324726.5389999999"/>
    <s v=""/>
  </r>
  <r>
    <x v="8"/>
    <s v="GDP"/>
    <s v="TOT"/>
    <s v="MLN_USD"/>
    <s v="A"/>
    <x v="39"/>
    <n v="3687630.0359999998"/>
    <s v=""/>
  </r>
  <r>
    <x v="8"/>
    <s v="GDP"/>
    <s v="TOT"/>
    <s v="MLN_USD"/>
    <s v="A"/>
    <x v="40"/>
    <n v="4082649.6009999998"/>
    <s v=""/>
  </r>
  <r>
    <x v="8"/>
    <s v="GDP"/>
    <s v="TOT"/>
    <s v="MLN_USD"/>
    <s v="A"/>
    <x v="41"/>
    <n v="4526019.9060000004"/>
    <s v=""/>
  </r>
  <r>
    <x v="8"/>
    <s v="GDP"/>
    <s v="TOT"/>
    <s v="MLN_USD"/>
    <s v="A"/>
    <x v="42"/>
    <n v="5072832.62"/>
    <s v=""/>
  </r>
  <r>
    <x v="8"/>
    <s v="GDP"/>
    <s v="TOT"/>
    <s v="MLN_USD"/>
    <s v="A"/>
    <x v="43"/>
    <n v="5736266.2769999998"/>
    <s v=""/>
  </r>
  <r>
    <x v="8"/>
    <s v="GDP"/>
    <s v="TOT"/>
    <s v="MLN_USD"/>
    <s v="A"/>
    <x v="44"/>
    <n v="6588930.108"/>
    <s v=""/>
  </r>
  <r>
    <x v="8"/>
    <s v="GDP"/>
    <s v="TOT"/>
    <s v="MLN_USD"/>
    <s v="A"/>
    <x v="45"/>
    <n v="7651865.3849999998"/>
    <s v=""/>
  </r>
  <r>
    <x v="8"/>
    <s v="GDP"/>
    <s v="TOT"/>
    <s v="MLN_USD"/>
    <s v="A"/>
    <x v="46"/>
    <n v="8975591.932"/>
    <s v=""/>
  </r>
  <r>
    <x v="8"/>
    <s v="GDP"/>
    <s v="TOT"/>
    <s v="MLN_USD"/>
    <s v="A"/>
    <x v="47"/>
    <n v="10033233.895"/>
    <s v=""/>
  </r>
  <r>
    <x v="8"/>
    <s v="GDP"/>
    <s v="TOT"/>
    <s v="MLN_USD"/>
    <s v="A"/>
    <x v="48"/>
    <n v="11059906.363"/>
    <s v=""/>
  </r>
  <r>
    <x v="8"/>
    <s v="GDP"/>
    <s v="TOT"/>
    <s v="MLN_USD"/>
    <s v="A"/>
    <x v="49"/>
    <n v="12378809.289000001"/>
    <s v=""/>
  </r>
  <r>
    <x v="8"/>
    <s v="GDP"/>
    <s v="TOT"/>
    <s v="MLN_USD"/>
    <s v="A"/>
    <x v="50"/>
    <n v="13844365.747"/>
    <s v=""/>
  </r>
  <r>
    <x v="8"/>
    <s v="GDP"/>
    <s v="TOT"/>
    <s v="MLN_USD"/>
    <s v="A"/>
    <x v="51"/>
    <n v="15124539.502"/>
    <s v=""/>
  </r>
  <r>
    <x v="8"/>
    <s v="GDP"/>
    <s v="TOT"/>
    <s v="MLN_USD"/>
    <s v="A"/>
    <x v="52"/>
    <n v="16185062.522"/>
    <s v=""/>
  </r>
  <r>
    <x v="8"/>
    <s v="GDP"/>
    <s v="TOT"/>
    <s v="MLN_USD"/>
    <s v="A"/>
    <x v="53"/>
    <n v="17121277.096000001"/>
    <s v=""/>
  </r>
  <r>
    <x v="8"/>
    <s v="GDP"/>
    <s v="TOT"/>
    <s v="MLN_USD"/>
    <s v="A"/>
    <x v="54"/>
    <n v="17796747.039000001"/>
    <s v=""/>
  </r>
  <r>
    <x v="8"/>
    <s v="GDP"/>
    <s v="TOT"/>
    <s v="MLN_USD"/>
    <s v="A"/>
    <x v="55"/>
    <n v="18712097.153000001"/>
    <s v=""/>
  </r>
  <r>
    <x v="8"/>
    <s v="GDP"/>
    <s v="TOT"/>
    <s v="MLN_USD"/>
    <s v="A"/>
    <x v="56"/>
    <n v="19887035.113000002"/>
    <s v=""/>
  </r>
  <r>
    <x v="8"/>
    <s v="GDP"/>
    <s v="TOT"/>
    <s v="MLN_USD"/>
    <s v="A"/>
    <x v="57"/>
    <n v="21746510.710000001"/>
    <s v=""/>
  </r>
  <r>
    <x v="8"/>
    <s v="GDP"/>
    <s v="TOT"/>
    <s v="MLN_USD"/>
    <s v="A"/>
    <x v="58"/>
    <n v="23523357.394000001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32F793-102B-4AF7-A20C-A0F7DA86397A}" name="ピボットテーブル1" cacheId="5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 chartFormat="1">
  <location ref="A1:C53" firstHeaderRow="1" firstDataRow="2" firstDataCol="1"/>
  <pivotFields count="8">
    <pivotField axis="axisCol" showAll="0">
      <items count="10">
        <item h="1" x="0"/>
        <item h="1" x="8"/>
        <item h="1" x="2"/>
        <item h="1" x="1"/>
        <item h="1" x="6"/>
        <item h="1" x="3"/>
        <item x="4"/>
        <item h="1" x="5"/>
        <item h="1" x="7"/>
        <item t="default"/>
      </items>
    </pivotField>
    <pivotField showAll="0"/>
    <pivotField showAll="0"/>
    <pivotField showAll="0"/>
    <pivotField showAll="0"/>
    <pivotField axis="axisRow" showAll="0">
      <items count="62">
        <item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dataField="1" showAll="0"/>
    <pivotField showAll="0"/>
  </pivotFields>
  <rowFields count="1">
    <field x="5"/>
  </rowFields>
  <rowItems count="51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0"/>
  </colFields>
  <colItems count="2">
    <i>
      <x v="6"/>
    </i>
    <i t="grand">
      <x/>
    </i>
  </colItems>
  <dataFields count="1">
    <dataField name="合計 / Value" fld="6" showDataAs="percent" baseField="5" baseItem="20" numFmtId="1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A85A648-5405-4713-90A9-69BB2160CCBF}" autoFormatId="20" applyNumberFormats="0" applyBorderFormats="0" applyFontFormats="0" applyPatternFormats="0" applyAlignmentFormats="0" applyWidthHeightFormats="0">
  <queryTableRefresh nextId="9">
    <queryTableFields count="8">
      <queryTableField id="1" name="LOCATION" tableColumnId="1"/>
      <queryTableField id="2" name="INDICATOR" tableColumnId="2"/>
      <queryTableField id="3" name="SUBJECT" tableColumnId="3"/>
      <queryTableField id="4" name="MEASURE" tableColumnId="4"/>
      <queryTableField id="5" name="FREQUENCY" tableColumnId="5"/>
      <queryTableField id="6" name="TIME" tableColumnId="6"/>
      <queryTableField id="7" name="Value" tableColumnId="7"/>
      <queryTableField id="8" name="Flag Codes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662492-3FBC-4528-A3DD-A5BACD4778A5}" name="テーブル2" displayName="テーブル2" ref="A1:E64" totalsRowShown="0">
  <autoFilter ref="A1:E64" xr:uid="{52255E24-2CE7-44F5-A977-A7D70D7EDB32}"/>
  <tableColumns count="5">
    <tableColumn id="1" xr3:uid="{620D15EA-C5FE-4B22-8863-034F3EBB8A3F}" name="合計 / Value" dataDxfId="3"/>
    <tableColumn id="2" xr3:uid="{DF5CE132-D1B8-4F85-98E0-22CFDC0F8235}" name="列ラベル"/>
    <tableColumn id="3" xr3:uid="{0B4ED35D-B3BF-4A13-B734-7E6D038A7D6F}" name="予測(列ラベル)" dataDxfId="2">
      <calculatedColumnFormula>_xlfn.FORECAST.ETS(A2,$B$2:$B$51,$A$2:$A$51,1,1)</calculatedColumnFormula>
    </tableColumn>
    <tableColumn id="4" xr3:uid="{AC27858E-00C8-45EB-B31F-7C6008B3AAA7}" name="信頼下限(列ラベル)" dataDxfId="1">
      <calculatedColumnFormula>C2-_xlfn.FORECAST.ETS.CONFINT(A2,$B$2:$B$51,$A$2:$A$51,0.95,1,1)</calculatedColumnFormula>
    </tableColumn>
    <tableColumn id="5" xr3:uid="{EEB39C5C-DBBD-4A45-AA9D-A8E9A85CD91C}" name="信頼上限(列ラベル)" dataDxfId="0">
      <calculatedColumnFormula>C2+_xlfn.FORECAST.ETS.CONFINT(A2,$B$2:$B$51,$A$2:$A$51,0.95,1,1)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6A57C9-6B1C-4169-9744-F08CE0E747E8}" name="DP_LIVE_27042021055127206" displayName="DP_LIVE_27042021055127206" ref="A1:H487" tableType="queryTable" totalsRowShown="0">
  <autoFilter ref="A1:H487" xr:uid="{C957BBF8-87DA-4964-903F-FBE660FAAA23}"/>
  <tableColumns count="8">
    <tableColumn id="1" xr3:uid="{87C42B51-81E7-4F9C-A113-F68AA6BFA7AE}" uniqueName="1" name="LOCATION" queryTableFieldId="1" dataDxfId="9"/>
    <tableColumn id="2" xr3:uid="{F3EEFB2F-D53D-4BB8-9D27-515CFA2B9F99}" uniqueName="2" name="INDICATOR" queryTableFieldId="2" dataDxfId="8"/>
    <tableColumn id="3" xr3:uid="{767553AE-B884-4CFB-8224-45E36CBF9154}" uniqueName="3" name="SUBJECT" queryTableFieldId="3" dataDxfId="7"/>
    <tableColumn id="4" xr3:uid="{1A0FD5AB-32BE-4D57-99DE-A8A76AACCBD0}" uniqueName="4" name="MEASURE" queryTableFieldId="4" dataDxfId="6"/>
    <tableColumn id="5" xr3:uid="{BAEDCB2E-CA93-41C7-A8F0-CC7029F3185C}" uniqueName="5" name="FREQUENCY" queryTableFieldId="5" dataDxfId="5"/>
    <tableColumn id="6" xr3:uid="{E8F7145D-CDC9-49B1-8253-D15A9E213716}" uniqueName="6" name="TIME" queryTableFieldId="6"/>
    <tableColumn id="7" xr3:uid="{1656F442-A63A-432E-BE50-18D4EF48FB17}" uniqueName="7" name="Value" queryTableFieldId="7"/>
    <tableColumn id="8" xr3:uid="{5EE20844-DA55-4FC2-9637-26B7B2CA4910}" uniqueName="8" name="Flag Codes" queryTableFieldId="8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E2CC3-7D64-4B56-8EB7-42F3C6F695D5}">
  <dimension ref="A1:E64"/>
  <sheetViews>
    <sheetView tabSelected="1" workbookViewId="0"/>
  </sheetViews>
  <sheetFormatPr defaultRowHeight="18" x14ac:dyDescent="0.45"/>
  <cols>
    <col min="1" max="1" width="13" customWidth="1"/>
    <col min="2" max="2" width="9.796875" customWidth="1"/>
    <col min="3" max="3" width="14.796875" customWidth="1"/>
    <col min="4" max="5" width="18.3984375" customWidth="1"/>
  </cols>
  <sheetData>
    <row r="1" spans="1:5" x14ac:dyDescent="0.45">
      <c r="A1" t="s">
        <v>28</v>
      </c>
      <c r="B1" t="s">
        <v>27</v>
      </c>
      <c r="C1" t="s">
        <v>29</v>
      </c>
      <c r="D1" t="s">
        <v>30</v>
      </c>
      <c r="E1" t="s">
        <v>31</v>
      </c>
    </row>
    <row r="2" spans="1:5" x14ac:dyDescent="0.45">
      <c r="A2" s="5">
        <v>1970</v>
      </c>
      <c r="B2" s="5">
        <v>0.33138861029111227</v>
      </c>
    </row>
    <row r="3" spans="1:5" x14ac:dyDescent="0.45">
      <c r="A3" s="5">
        <v>1971</v>
      </c>
      <c r="B3" s="5">
        <v>0.36454850626473889</v>
      </c>
    </row>
    <row r="4" spans="1:5" x14ac:dyDescent="0.45">
      <c r="A4" s="5">
        <v>1972</v>
      </c>
      <c r="B4" s="5">
        <v>0.41230439991173007</v>
      </c>
    </row>
    <row r="5" spans="1:5" x14ac:dyDescent="0.45">
      <c r="A5" s="5">
        <v>1973</v>
      </c>
      <c r="B5" s="5">
        <v>0.46983182721196431</v>
      </c>
    </row>
    <row r="6" spans="1:5" x14ac:dyDescent="0.45">
      <c r="A6" s="5">
        <v>1974</v>
      </c>
      <c r="B6" s="5">
        <v>0.50583594309261704</v>
      </c>
    </row>
    <row r="7" spans="1:5" x14ac:dyDescent="0.45">
      <c r="A7" s="5">
        <v>1975</v>
      </c>
      <c r="B7" s="5">
        <v>0.56977643985854598</v>
      </c>
    </row>
    <row r="8" spans="1:5" x14ac:dyDescent="0.45">
      <c r="A8" s="5">
        <v>1976</v>
      </c>
      <c r="B8" s="5">
        <v>0.62502839801984145</v>
      </c>
    </row>
    <row r="9" spans="1:5" x14ac:dyDescent="0.45">
      <c r="A9" s="5">
        <v>1977</v>
      </c>
      <c r="B9" s="5">
        <v>0.69300951442316472</v>
      </c>
    </row>
    <row r="10" spans="1:5" x14ac:dyDescent="0.45">
      <c r="A10" s="5">
        <v>1978</v>
      </c>
      <c r="B10" s="5">
        <v>0.78085952722717911</v>
      </c>
    </row>
    <row r="11" spans="1:5" x14ac:dyDescent="0.45">
      <c r="A11" s="5">
        <v>1979</v>
      </c>
      <c r="B11" s="5">
        <v>0.89201974978143228</v>
      </c>
    </row>
    <row r="12" spans="1:5" x14ac:dyDescent="0.45">
      <c r="A12" s="5">
        <v>1980</v>
      </c>
      <c r="B12" s="5">
        <v>1</v>
      </c>
    </row>
    <row r="13" spans="1:5" x14ac:dyDescent="0.45">
      <c r="A13" s="5">
        <v>1981</v>
      </c>
      <c r="B13" s="5">
        <v>1.140698122813502</v>
      </c>
    </row>
    <row r="14" spans="1:5" x14ac:dyDescent="0.45">
      <c r="A14" s="5">
        <v>1982</v>
      </c>
      <c r="B14" s="5">
        <v>1.2512925580063952</v>
      </c>
    </row>
    <row r="15" spans="1:5" x14ac:dyDescent="0.45">
      <c r="A15" s="5">
        <v>1983</v>
      </c>
      <c r="B15" s="5">
        <v>1.3461130928133005</v>
      </c>
    </row>
    <row r="16" spans="1:5" x14ac:dyDescent="0.45">
      <c r="A16" s="5">
        <v>1984</v>
      </c>
      <c r="B16" s="5">
        <v>1.4574653348021578</v>
      </c>
    </row>
    <row r="17" spans="1:2" x14ac:dyDescent="0.45">
      <c r="A17" s="5">
        <v>1985</v>
      </c>
      <c r="B17" s="5">
        <v>1.5822437570361005</v>
      </c>
    </row>
    <row r="18" spans="1:2" x14ac:dyDescent="0.45">
      <c r="A18" s="5">
        <v>1986</v>
      </c>
      <c r="B18" s="5">
        <v>1.6678022320845536</v>
      </c>
    </row>
    <row r="19" spans="1:2" x14ac:dyDescent="0.45">
      <c r="A19" s="5">
        <v>1987</v>
      </c>
      <c r="B19" s="5">
        <v>1.7898874147409825</v>
      </c>
    </row>
    <row r="20" spans="1:2" x14ac:dyDescent="0.45">
      <c r="A20" s="5">
        <v>1988</v>
      </c>
      <c r="B20" s="5">
        <v>1.9787526592303102</v>
      </c>
    </row>
    <row r="21" spans="1:2" x14ac:dyDescent="0.45">
      <c r="A21" s="5">
        <v>1989</v>
      </c>
      <c r="B21" s="5">
        <v>2.1562235747526417</v>
      </c>
    </row>
    <row r="22" spans="1:2" x14ac:dyDescent="0.45">
      <c r="A22" s="5">
        <v>1990</v>
      </c>
      <c r="B22" s="5">
        <v>2.346385237833275</v>
      </c>
    </row>
    <row r="23" spans="1:2" x14ac:dyDescent="0.45">
      <c r="A23" s="5">
        <v>1991</v>
      </c>
      <c r="B23" s="5">
        <v>2.5086336262507474</v>
      </c>
    </row>
    <row r="24" spans="1:2" x14ac:dyDescent="0.45">
      <c r="A24" s="5">
        <v>1992</v>
      </c>
      <c r="B24" s="5">
        <v>2.5875628769464041</v>
      </c>
    </row>
    <row r="25" spans="1:2" x14ac:dyDescent="0.45">
      <c r="A25" s="5">
        <v>1993</v>
      </c>
      <c r="B25" s="5">
        <v>2.6351505040482972</v>
      </c>
    </row>
    <row r="26" spans="1:2" x14ac:dyDescent="0.45">
      <c r="A26" s="5">
        <v>1994</v>
      </c>
      <c r="B26" s="5">
        <v>2.7181485014999849</v>
      </c>
    </row>
    <row r="27" spans="1:2" x14ac:dyDescent="0.45">
      <c r="A27" s="5">
        <v>1995</v>
      </c>
      <c r="B27" s="5">
        <v>2.8512418157833124</v>
      </c>
    </row>
    <row r="28" spans="1:2" x14ac:dyDescent="0.45">
      <c r="A28" s="5">
        <v>1996</v>
      </c>
      <c r="B28" s="5">
        <v>2.9934558599868852</v>
      </c>
    </row>
    <row r="29" spans="1:2" x14ac:dyDescent="0.45">
      <c r="A29" s="5">
        <v>1997</v>
      </c>
      <c r="B29" s="5">
        <v>3.0778402375622189</v>
      </c>
    </row>
    <row r="30" spans="1:2" x14ac:dyDescent="0.45">
      <c r="A30" s="5">
        <v>1998</v>
      </c>
      <c r="B30" s="5">
        <v>3.0773608744819834</v>
      </c>
    </row>
    <row r="31" spans="1:2" x14ac:dyDescent="0.45">
      <c r="A31" s="5">
        <v>1999</v>
      </c>
      <c r="B31" s="5">
        <v>3.1139264636951336</v>
      </c>
    </row>
    <row r="32" spans="1:2" x14ac:dyDescent="0.45">
      <c r="A32" s="5">
        <v>2000</v>
      </c>
      <c r="B32" s="5">
        <v>3.3054803171962206</v>
      </c>
    </row>
    <row r="33" spans="1:2" x14ac:dyDescent="0.45">
      <c r="A33" s="5">
        <v>2001</v>
      </c>
      <c r="B33" s="5">
        <v>3.3917091969906483</v>
      </c>
    </row>
    <row r="34" spans="1:2" x14ac:dyDescent="0.45">
      <c r="A34" s="5">
        <v>2002</v>
      </c>
      <c r="B34" s="5">
        <v>3.4846875715630685</v>
      </c>
    </row>
    <row r="35" spans="1:2" x14ac:dyDescent="0.45">
      <c r="A35" s="5">
        <v>2003</v>
      </c>
      <c r="B35" s="5">
        <v>3.5869674584306859</v>
      </c>
    </row>
    <row r="36" spans="1:2" x14ac:dyDescent="0.45">
      <c r="A36" s="5">
        <v>2004</v>
      </c>
      <c r="B36" s="5">
        <v>3.7647462497738315</v>
      </c>
    </row>
    <row r="37" spans="1:2" x14ac:dyDescent="0.45">
      <c r="A37" s="5">
        <v>2005</v>
      </c>
      <c r="B37" s="5">
        <v>3.9282950639843013</v>
      </c>
    </row>
    <row r="38" spans="1:2" x14ac:dyDescent="0.45">
      <c r="A38" s="5">
        <v>2006</v>
      </c>
      <c r="B38" s="5">
        <v>4.1079050484325137</v>
      </c>
    </row>
    <row r="39" spans="1:2" x14ac:dyDescent="0.45">
      <c r="A39" s="5">
        <v>2007</v>
      </c>
      <c r="B39" s="5">
        <v>4.2880336533323229</v>
      </c>
    </row>
    <row r="40" spans="1:2" x14ac:dyDescent="0.45">
      <c r="A40" s="5">
        <v>2008</v>
      </c>
      <c r="B40" s="5">
        <v>4.3270732560512597</v>
      </c>
    </row>
    <row r="41" spans="1:2" x14ac:dyDescent="0.45">
      <c r="A41" s="5">
        <v>2009</v>
      </c>
      <c r="B41" s="5">
        <v>4.1275859306583493</v>
      </c>
    </row>
    <row r="42" spans="1:2" x14ac:dyDescent="0.45">
      <c r="A42" s="5">
        <v>2010</v>
      </c>
      <c r="B42" s="5">
        <v>4.3507164626114507</v>
      </c>
    </row>
    <row r="43" spans="1:2" x14ac:dyDescent="0.45">
      <c r="A43" s="5">
        <v>2011</v>
      </c>
      <c r="B43" s="5">
        <v>4.4404366006162537</v>
      </c>
    </row>
    <row r="44" spans="1:2" x14ac:dyDescent="0.45">
      <c r="A44" s="5">
        <v>2012</v>
      </c>
      <c r="B44" s="5">
        <v>4.608912483406379</v>
      </c>
    </row>
    <row r="45" spans="1:2" x14ac:dyDescent="0.45">
      <c r="A45" s="5">
        <v>2013</v>
      </c>
      <c r="B45" s="5">
        <v>4.822868300363667</v>
      </c>
    </row>
    <row r="46" spans="1:2" x14ac:dyDescent="0.45">
      <c r="A46" s="5">
        <v>2014</v>
      </c>
      <c r="B46" s="5">
        <v>4.8418164647405986</v>
      </c>
    </row>
    <row r="47" spans="1:2" x14ac:dyDescent="0.45">
      <c r="A47" s="5">
        <v>2015</v>
      </c>
      <c r="B47" s="5">
        <v>4.9859813316328738</v>
      </c>
    </row>
    <row r="48" spans="1:2" x14ac:dyDescent="0.45">
      <c r="A48" s="5">
        <v>2016</v>
      </c>
      <c r="B48" s="5">
        <v>4.9279199667967948</v>
      </c>
    </row>
    <row r="49" spans="1:5" x14ac:dyDescent="0.45">
      <c r="A49" s="5">
        <v>2017</v>
      </c>
      <c r="B49" s="5">
        <v>5.0432115744856478</v>
      </c>
    </row>
    <row r="50" spans="1:5" x14ac:dyDescent="0.45">
      <c r="A50" s="5">
        <v>2018</v>
      </c>
      <c r="B50" s="5">
        <v>5.1225685296350267</v>
      </c>
    </row>
    <row r="51" spans="1:5" x14ac:dyDescent="0.45">
      <c r="A51" s="5">
        <v>2019</v>
      </c>
      <c r="B51" s="5">
        <v>5.1733716307240387</v>
      </c>
      <c r="C51" s="5">
        <v>5.1733716307240387</v>
      </c>
      <c r="D51" s="6">
        <v>5.1733716307240387</v>
      </c>
      <c r="E51" s="6">
        <v>5.1733716307240387</v>
      </c>
    </row>
    <row r="52" spans="1:5" x14ac:dyDescent="0.45">
      <c r="A52" s="5">
        <v>2020</v>
      </c>
      <c r="C52" s="5">
        <f>_xlfn.FORECAST.ETS(A52,$B$2:$B$51,$A$2:$A$51,1,1)</f>
        <v>5.2969994754474072</v>
      </c>
      <c r="D52" s="6">
        <f>C52-_xlfn.FORECAST.ETS.CONFINT(A52,$B$2:$B$51,$A$2:$A$51,0.95,1,1)</f>
        <v>5.1469888686709169</v>
      </c>
      <c r="E52" s="6">
        <f>C52+_xlfn.FORECAST.ETS.CONFINT(A52,$B$2:$B$51,$A$2:$A$51,0.95,1,1)</f>
        <v>5.4470100822238976</v>
      </c>
    </row>
    <row r="53" spans="1:5" x14ac:dyDescent="0.45">
      <c r="A53" s="5">
        <v>2021</v>
      </c>
      <c r="C53" s="5">
        <f>_xlfn.FORECAST.ETS(A53,$B$2:$B$51,$A$2:$A$51,1,1)</f>
        <v>5.4042481937601199</v>
      </c>
      <c r="D53" s="6">
        <f>C53-_xlfn.FORECAST.ETS.CONFINT(A53,$B$2:$B$51,$A$2:$A$51,0.95,1,1)</f>
        <v>5.2166448905411542</v>
      </c>
      <c r="E53" s="6">
        <f>C53+_xlfn.FORECAST.ETS.CONFINT(A53,$B$2:$B$51,$A$2:$A$51,0.95,1,1)</f>
        <v>5.5918514969790856</v>
      </c>
    </row>
    <row r="54" spans="1:5" x14ac:dyDescent="0.45">
      <c r="A54" s="5">
        <v>2022</v>
      </c>
      <c r="C54" s="5">
        <f>_xlfn.FORECAST.ETS(A54,$B$2:$B$51,$A$2:$A$51,1,1)</f>
        <v>5.5114969120728317</v>
      </c>
      <c r="D54" s="6">
        <f>C54-_xlfn.FORECAST.ETS.CONFINT(A54,$B$2:$B$51,$A$2:$A$51,0.95,1,1)</f>
        <v>5.2925890801100435</v>
      </c>
      <c r="E54" s="6">
        <f>C54+_xlfn.FORECAST.ETS.CONFINT(A54,$B$2:$B$51,$A$2:$A$51,0.95,1,1)</f>
        <v>5.7304047440356198</v>
      </c>
    </row>
    <row r="55" spans="1:5" x14ac:dyDescent="0.45">
      <c r="A55" s="5">
        <v>2023</v>
      </c>
      <c r="C55" s="5">
        <f>_xlfn.FORECAST.ETS(A55,$B$2:$B$51,$A$2:$A$51,1,1)</f>
        <v>5.6187456303855443</v>
      </c>
      <c r="D55" s="6">
        <f>C55-_xlfn.FORECAST.ETS.CONFINT(A55,$B$2:$B$51,$A$2:$A$51,0.95,1,1)</f>
        <v>5.3724122268452241</v>
      </c>
      <c r="E55" s="6">
        <f>C55+_xlfn.FORECAST.ETS.CONFINT(A55,$B$2:$B$51,$A$2:$A$51,0.95,1,1)</f>
        <v>5.8650790339258645</v>
      </c>
    </row>
    <row r="56" spans="1:5" x14ac:dyDescent="0.45">
      <c r="A56" s="5">
        <v>2024</v>
      </c>
      <c r="C56" s="5">
        <f>_xlfn.FORECAST.ETS(A56,$B$2:$B$51,$A$2:$A$51,1,1)</f>
        <v>5.725994348698257</v>
      </c>
      <c r="D56" s="6">
        <f>C56-_xlfn.FORECAST.ETS.CONFINT(A56,$B$2:$B$51,$A$2:$A$51,0.95,1,1)</f>
        <v>5.454934272699667</v>
      </c>
      <c r="E56" s="6">
        <f>C56+_xlfn.FORECAST.ETS.CONFINT(A56,$B$2:$B$51,$A$2:$A$51,0.95,1,1)</f>
        <v>5.9970544246968469</v>
      </c>
    </row>
    <row r="57" spans="1:5" x14ac:dyDescent="0.45">
      <c r="A57" s="5">
        <v>2025</v>
      </c>
      <c r="C57" s="5">
        <f>_xlfn.FORECAST.ETS(A57,$B$2:$B$51,$A$2:$A$51,1,1)</f>
        <v>5.8332430670109696</v>
      </c>
      <c r="D57" s="6">
        <f>C57-_xlfn.FORECAST.ETS.CONFINT(A57,$B$2:$B$51,$A$2:$A$51,0.95,1,1)</f>
        <v>5.5394728486381375</v>
      </c>
      <c r="E57" s="6">
        <f>C57+_xlfn.FORECAST.ETS.CONFINT(A57,$B$2:$B$51,$A$2:$A$51,0.95,1,1)</f>
        <v>6.1270132853838017</v>
      </c>
    </row>
    <row r="58" spans="1:5" x14ac:dyDescent="0.45">
      <c r="A58" s="5">
        <v>2026</v>
      </c>
      <c r="C58" s="5">
        <f>_xlfn.FORECAST.ETS(A58,$B$2:$B$51,$A$2:$A$51,1,1)</f>
        <v>5.9404917853236814</v>
      </c>
      <c r="D58" s="6">
        <f>C58-_xlfn.FORECAST.ETS.CONFINT(A58,$B$2:$B$51,$A$2:$A$51,0.95,1,1)</f>
        <v>5.6255912932416523</v>
      </c>
      <c r="E58" s="6">
        <f>C58+_xlfn.FORECAST.ETS.CONFINT(A58,$B$2:$B$51,$A$2:$A$51,0.95,1,1)</f>
        <v>6.2553922774057105</v>
      </c>
    </row>
    <row r="59" spans="1:5" x14ac:dyDescent="0.45">
      <c r="A59" s="5">
        <v>2027</v>
      </c>
      <c r="C59" s="5">
        <f>_xlfn.FORECAST.ETS(A59,$B$2:$B$51,$A$2:$A$51,1,1)</f>
        <v>6.047740503636394</v>
      </c>
      <c r="D59" s="6">
        <f>C59-_xlfn.FORECAST.ETS.CONFINT(A59,$B$2:$B$51,$A$2:$A$51,0.95,1,1)</f>
        <v>5.7129902296428208</v>
      </c>
      <c r="E59" s="6">
        <f>C59+_xlfn.FORECAST.ETS.CONFINT(A59,$B$2:$B$51,$A$2:$A$51,0.95,1,1)</f>
        <v>6.3824907776299673</v>
      </c>
    </row>
    <row r="60" spans="1:5" x14ac:dyDescent="0.45">
      <c r="A60" s="5">
        <v>2028</v>
      </c>
      <c r="C60" s="5">
        <f>_xlfn.FORECAST.ETS(A60,$B$2:$B$51,$A$2:$A$51,1,1)</f>
        <v>6.1549892219491067</v>
      </c>
      <c r="D60" s="6">
        <f>C60-_xlfn.FORECAST.ETS.CONFINT(A60,$B$2:$B$51,$A$2:$A$51,0.95,1,1)</f>
        <v>5.8014538428355147</v>
      </c>
      <c r="E60" s="6">
        <f>C60+_xlfn.FORECAST.ETS.CONFINT(A60,$B$2:$B$51,$A$2:$A$51,0.95,1,1)</f>
        <v>6.5085246010626987</v>
      </c>
    </row>
    <row r="61" spans="1:5" x14ac:dyDescent="0.45">
      <c r="A61" s="5">
        <v>2029</v>
      </c>
      <c r="C61" s="5">
        <f>_xlfn.FORECAST.ETS(A61,$B$2:$B$51,$A$2:$A$51,1,1)</f>
        <v>6.2622379402618193</v>
      </c>
      <c r="D61" s="6">
        <f>C61-_xlfn.FORECAST.ETS.CONFINT(A61,$B$2:$B$51,$A$2:$A$51,0.95,1,1)</f>
        <v>5.8908204932314936</v>
      </c>
      <c r="E61" s="6">
        <f>C61+_xlfn.FORECAST.ETS.CONFINT(A61,$B$2:$B$51,$A$2:$A$51,0.95,1,1)</f>
        <v>6.6336553872921451</v>
      </c>
    </row>
    <row r="62" spans="1:5" x14ac:dyDescent="0.45">
      <c r="A62" s="5">
        <v>2030</v>
      </c>
      <c r="C62" s="5">
        <f>_xlfn.FORECAST.ETS(A62,$B$2:$B$51,$A$2:$A$51,1,1)</f>
        <v>6.369486658574532</v>
      </c>
      <c r="D62" s="6">
        <f>C62-_xlfn.FORECAST.ETS.CONFINT(A62,$B$2:$B$51,$A$2:$A$51,0.95,1,1)</f>
        <v>5.9809654133822807</v>
      </c>
      <c r="E62" s="6">
        <f>C62+_xlfn.FORECAST.ETS.CONFINT(A62,$B$2:$B$51,$A$2:$A$51,0.95,1,1)</f>
        <v>6.7580079037667833</v>
      </c>
    </row>
    <row r="63" spans="1:5" x14ac:dyDescent="0.45">
      <c r="A63" s="5">
        <v>2031</v>
      </c>
      <c r="C63" s="5">
        <f>_xlfn.FORECAST.ETS(A63,$B$2:$B$51,$A$2:$A$51,1,1)</f>
        <v>6.4767353768872438</v>
      </c>
      <c r="D63" s="6">
        <f>C63-_xlfn.FORECAST.ETS.CONFINT(A63,$B$2:$B$51,$A$2:$A$51,0.95,1,1)</f>
        <v>6.071789919679742</v>
      </c>
      <c r="E63" s="6">
        <f>C63+_xlfn.FORECAST.ETS.CONFINT(A63,$B$2:$B$51,$A$2:$A$51,0.95,1,1)</f>
        <v>6.8816808340947455</v>
      </c>
    </row>
    <row r="64" spans="1:5" x14ac:dyDescent="0.45">
      <c r="A64" s="5">
        <v>2032</v>
      </c>
      <c r="C64" s="5">
        <f>_xlfn.FORECAST.ETS(A64,$B$2:$B$51,$A$2:$A$51,1,1)</f>
        <v>6.5839840951999564</v>
      </c>
      <c r="D64" s="6">
        <f>C64-_xlfn.FORECAST.ETS.CONFINT(A64,$B$2:$B$51,$A$2:$A$51,0.95,1,1)</f>
        <v>6.1632143707583618</v>
      </c>
      <c r="E64" s="6">
        <f>C64+_xlfn.FORECAST.ETS.CONFINT(A64,$B$2:$B$51,$A$2:$A$51,0.95,1,1)</f>
        <v>7.0047538196415511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8F56-CCC9-4535-AD4F-EA64B06F97D5}">
  <dimension ref="A1:C53"/>
  <sheetViews>
    <sheetView workbookViewId="0">
      <selection activeCell="B3" sqref="A1:B52"/>
    </sheetView>
  </sheetViews>
  <sheetFormatPr defaultRowHeight="18" x14ac:dyDescent="0.45"/>
  <cols>
    <col min="1" max="1" width="11.8984375" bestFit="1" customWidth="1"/>
    <col min="2" max="2" width="10.59765625" bestFit="1" customWidth="1"/>
    <col min="3" max="8" width="8.296875" bestFit="1" customWidth="1"/>
    <col min="9" max="9" width="9.296875" bestFit="1" customWidth="1"/>
    <col min="10" max="11" width="8.296875" bestFit="1" customWidth="1"/>
  </cols>
  <sheetData>
    <row r="1" spans="1:3" x14ac:dyDescent="0.45">
      <c r="A1" s="2" t="s">
        <v>28</v>
      </c>
      <c r="B1" s="2" t="s">
        <v>27</v>
      </c>
    </row>
    <row r="2" spans="1:3" x14ac:dyDescent="0.45">
      <c r="A2" s="2" t="s">
        <v>25</v>
      </c>
      <c r="B2" t="s">
        <v>20</v>
      </c>
      <c r="C2" t="s">
        <v>26</v>
      </c>
    </row>
    <row r="3" spans="1:3" x14ac:dyDescent="0.45">
      <c r="A3" s="3">
        <v>1970</v>
      </c>
      <c r="B3" s="4">
        <v>0.33138861029111227</v>
      </c>
      <c r="C3" s="4">
        <v>0.33138861029111227</v>
      </c>
    </row>
    <row r="4" spans="1:3" x14ac:dyDescent="0.45">
      <c r="A4" s="3">
        <v>1971</v>
      </c>
      <c r="B4" s="4">
        <v>0.36454850626473889</v>
      </c>
      <c r="C4" s="4">
        <v>0.36454850626473889</v>
      </c>
    </row>
    <row r="5" spans="1:3" x14ac:dyDescent="0.45">
      <c r="A5" s="3">
        <v>1972</v>
      </c>
      <c r="B5" s="4">
        <v>0.41230439991173007</v>
      </c>
      <c r="C5" s="4">
        <v>0.41230439991173007</v>
      </c>
    </row>
    <row r="6" spans="1:3" x14ac:dyDescent="0.45">
      <c r="A6" s="3">
        <v>1973</v>
      </c>
      <c r="B6" s="4">
        <v>0.46983182721196431</v>
      </c>
      <c r="C6" s="4">
        <v>0.46983182721196431</v>
      </c>
    </row>
    <row r="7" spans="1:3" x14ac:dyDescent="0.45">
      <c r="A7" s="3">
        <v>1974</v>
      </c>
      <c r="B7" s="4">
        <v>0.50583594309261704</v>
      </c>
      <c r="C7" s="4">
        <v>0.50583594309261704</v>
      </c>
    </row>
    <row r="8" spans="1:3" x14ac:dyDescent="0.45">
      <c r="A8" s="3">
        <v>1975</v>
      </c>
      <c r="B8" s="4">
        <v>0.56977643985854598</v>
      </c>
      <c r="C8" s="4">
        <v>0.56977643985854598</v>
      </c>
    </row>
    <row r="9" spans="1:3" x14ac:dyDescent="0.45">
      <c r="A9" s="3">
        <v>1976</v>
      </c>
      <c r="B9" s="4">
        <v>0.62502839801984145</v>
      </c>
      <c r="C9" s="4">
        <v>0.62502839801984145</v>
      </c>
    </row>
    <row r="10" spans="1:3" x14ac:dyDescent="0.45">
      <c r="A10" s="3">
        <v>1977</v>
      </c>
      <c r="B10" s="4">
        <v>0.69300951442316472</v>
      </c>
      <c r="C10" s="4">
        <v>0.69300951442316472</v>
      </c>
    </row>
    <row r="11" spans="1:3" x14ac:dyDescent="0.45">
      <c r="A11" s="3">
        <v>1978</v>
      </c>
      <c r="B11" s="4">
        <v>0.78085952722717911</v>
      </c>
      <c r="C11" s="4">
        <v>0.78085952722717911</v>
      </c>
    </row>
    <row r="12" spans="1:3" x14ac:dyDescent="0.45">
      <c r="A12" s="3">
        <v>1979</v>
      </c>
      <c r="B12" s="4">
        <v>0.89201974978143228</v>
      </c>
      <c r="C12" s="4">
        <v>0.89201974978143228</v>
      </c>
    </row>
    <row r="13" spans="1:3" x14ac:dyDescent="0.45">
      <c r="A13" s="3">
        <v>1980</v>
      </c>
      <c r="B13" s="4">
        <v>1</v>
      </c>
      <c r="C13" s="4">
        <v>1</v>
      </c>
    </row>
    <row r="14" spans="1:3" x14ac:dyDescent="0.45">
      <c r="A14" s="3">
        <v>1981</v>
      </c>
      <c r="B14" s="4">
        <v>1.140698122813502</v>
      </c>
      <c r="C14" s="4">
        <v>1.140698122813502</v>
      </c>
    </row>
    <row r="15" spans="1:3" x14ac:dyDescent="0.45">
      <c r="A15" s="3">
        <v>1982</v>
      </c>
      <c r="B15" s="4">
        <v>1.2512925580063952</v>
      </c>
      <c r="C15" s="4">
        <v>1.2512925580063952</v>
      </c>
    </row>
    <row r="16" spans="1:3" x14ac:dyDescent="0.45">
      <c r="A16" s="3">
        <v>1983</v>
      </c>
      <c r="B16" s="4">
        <v>1.3461130928133005</v>
      </c>
      <c r="C16" s="4">
        <v>1.3461130928133005</v>
      </c>
    </row>
    <row r="17" spans="1:3" x14ac:dyDescent="0.45">
      <c r="A17" s="3">
        <v>1984</v>
      </c>
      <c r="B17" s="4">
        <v>1.4574653348021578</v>
      </c>
      <c r="C17" s="4">
        <v>1.4574653348021578</v>
      </c>
    </row>
    <row r="18" spans="1:3" x14ac:dyDescent="0.45">
      <c r="A18" s="3">
        <v>1985</v>
      </c>
      <c r="B18" s="4">
        <v>1.5822437570361005</v>
      </c>
      <c r="C18" s="4">
        <v>1.5822437570361005</v>
      </c>
    </row>
    <row r="19" spans="1:3" x14ac:dyDescent="0.45">
      <c r="A19" s="3">
        <v>1986</v>
      </c>
      <c r="B19" s="4">
        <v>1.6678022320845536</v>
      </c>
      <c r="C19" s="4">
        <v>1.6678022320845536</v>
      </c>
    </row>
    <row r="20" spans="1:3" x14ac:dyDescent="0.45">
      <c r="A20" s="3">
        <v>1987</v>
      </c>
      <c r="B20" s="4">
        <v>1.7898874147409825</v>
      </c>
      <c r="C20" s="4">
        <v>1.7898874147409825</v>
      </c>
    </row>
    <row r="21" spans="1:3" x14ac:dyDescent="0.45">
      <c r="A21" s="3">
        <v>1988</v>
      </c>
      <c r="B21" s="4">
        <v>1.9787526592303102</v>
      </c>
      <c r="C21" s="4">
        <v>1.9787526592303102</v>
      </c>
    </row>
    <row r="22" spans="1:3" x14ac:dyDescent="0.45">
      <c r="A22" s="3">
        <v>1989</v>
      </c>
      <c r="B22" s="4">
        <v>2.1562235747526417</v>
      </c>
      <c r="C22" s="4">
        <v>2.1562235747526417</v>
      </c>
    </row>
    <row r="23" spans="1:3" x14ac:dyDescent="0.45">
      <c r="A23" s="3">
        <v>1990</v>
      </c>
      <c r="B23" s="4">
        <v>2.346385237833275</v>
      </c>
      <c r="C23" s="4">
        <v>2.346385237833275</v>
      </c>
    </row>
    <row r="24" spans="1:3" x14ac:dyDescent="0.45">
      <c r="A24" s="3">
        <v>1991</v>
      </c>
      <c r="B24" s="4">
        <v>2.5086336262507474</v>
      </c>
      <c r="C24" s="4">
        <v>2.5086336262507474</v>
      </c>
    </row>
    <row r="25" spans="1:3" x14ac:dyDescent="0.45">
      <c r="A25" s="3">
        <v>1992</v>
      </c>
      <c r="B25" s="4">
        <v>2.5875628769464041</v>
      </c>
      <c r="C25" s="4">
        <v>2.5875628769464041</v>
      </c>
    </row>
    <row r="26" spans="1:3" x14ac:dyDescent="0.45">
      <c r="A26" s="3">
        <v>1993</v>
      </c>
      <c r="B26" s="4">
        <v>2.6351505040482972</v>
      </c>
      <c r="C26" s="4">
        <v>2.6351505040482972</v>
      </c>
    </row>
    <row r="27" spans="1:3" x14ac:dyDescent="0.45">
      <c r="A27" s="3">
        <v>1994</v>
      </c>
      <c r="B27" s="4">
        <v>2.7181485014999849</v>
      </c>
      <c r="C27" s="4">
        <v>2.7181485014999849</v>
      </c>
    </row>
    <row r="28" spans="1:3" x14ac:dyDescent="0.45">
      <c r="A28" s="3">
        <v>1995</v>
      </c>
      <c r="B28" s="4">
        <v>2.8512418157833124</v>
      </c>
      <c r="C28" s="4">
        <v>2.8512418157833124</v>
      </c>
    </row>
    <row r="29" spans="1:3" x14ac:dyDescent="0.45">
      <c r="A29" s="3">
        <v>1996</v>
      </c>
      <c r="B29" s="4">
        <v>2.9934558599868852</v>
      </c>
      <c r="C29" s="4">
        <v>2.9934558599868852</v>
      </c>
    </row>
    <row r="30" spans="1:3" x14ac:dyDescent="0.45">
      <c r="A30" s="3">
        <v>1997</v>
      </c>
      <c r="B30" s="4">
        <v>3.0778402375622189</v>
      </c>
      <c r="C30" s="4">
        <v>3.0778402375622189</v>
      </c>
    </row>
    <row r="31" spans="1:3" x14ac:dyDescent="0.45">
      <c r="A31" s="3">
        <v>1998</v>
      </c>
      <c r="B31" s="4">
        <v>3.0773608744819834</v>
      </c>
      <c r="C31" s="4">
        <v>3.0773608744819834</v>
      </c>
    </row>
    <row r="32" spans="1:3" x14ac:dyDescent="0.45">
      <c r="A32" s="3">
        <v>1999</v>
      </c>
      <c r="B32" s="4">
        <v>3.1139264636951336</v>
      </c>
      <c r="C32" s="4">
        <v>3.1139264636951336</v>
      </c>
    </row>
    <row r="33" spans="1:3" x14ac:dyDescent="0.45">
      <c r="A33" s="3">
        <v>2000</v>
      </c>
      <c r="B33" s="4">
        <v>3.3054803171962206</v>
      </c>
      <c r="C33" s="4">
        <v>3.3054803171962206</v>
      </c>
    </row>
    <row r="34" spans="1:3" x14ac:dyDescent="0.45">
      <c r="A34" s="3">
        <v>2001</v>
      </c>
      <c r="B34" s="4">
        <v>3.3917091969906483</v>
      </c>
      <c r="C34" s="4">
        <v>3.3917091969906483</v>
      </c>
    </row>
    <row r="35" spans="1:3" x14ac:dyDescent="0.45">
      <c r="A35" s="3">
        <v>2002</v>
      </c>
      <c r="B35" s="4">
        <v>3.4846875715630685</v>
      </c>
      <c r="C35" s="4">
        <v>3.4846875715630685</v>
      </c>
    </row>
    <row r="36" spans="1:3" x14ac:dyDescent="0.45">
      <c r="A36" s="3">
        <v>2003</v>
      </c>
      <c r="B36" s="4">
        <v>3.5869674584306859</v>
      </c>
      <c r="C36" s="4">
        <v>3.5869674584306859</v>
      </c>
    </row>
    <row r="37" spans="1:3" x14ac:dyDescent="0.45">
      <c r="A37" s="3">
        <v>2004</v>
      </c>
      <c r="B37" s="4">
        <v>3.7647462497738315</v>
      </c>
      <c r="C37" s="4">
        <v>3.7647462497738315</v>
      </c>
    </row>
    <row r="38" spans="1:3" x14ac:dyDescent="0.45">
      <c r="A38" s="3">
        <v>2005</v>
      </c>
      <c r="B38" s="4">
        <v>3.9282950639843013</v>
      </c>
      <c r="C38" s="4">
        <v>3.9282950639843013</v>
      </c>
    </row>
    <row r="39" spans="1:3" x14ac:dyDescent="0.45">
      <c r="A39" s="3">
        <v>2006</v>
      </c>
      <c r="B39" s="4">
        <v>4.1079050484325137</v>
      </c>
      <c r="C39" s="4">
        <v>4.1079050484325137</v>
      </c>
    </row>
    <row r="40" spans="1:3" x14ac:dyDescent="0.45">
      <c r="A40" s="3">
        <v>2007</v>
      </c>
      <c r="B40" s="4">
        <v>4.2880336533323229</v>
      </c>
      <c r="C40" s="4">
        <v>4.2880336533323229</v>
      </c>
    </row>
    <row r="41" spans="1:3" x14ac:dyDescent="0.45">
      <c r="A41" s="3">
        <v>2008</v>
      </c>
      <c r="B41" s="4">
        <v>4.3270732560512597</v>
      </c>
      <c r="C41" s="4">
        <v>4.3270732560512597</v>
      </c>
    </row>
    <row r="42" spans="1:3" x14ac:dyDescent="0.45">
      <c r="A42" s="3">
        <v>2009</v>
      </c>
      <c r="B42" s="4">
        <v>4.1275859306583493</v>
      </c>
      <c r="C42" s="4">
        <v>4.1275859306583493</v>
      </c>
    </row>
    <row r="43" spans="1:3" x14ac:dyDescent="0.45">
      <c r="A43" s="3">
        <v>2010</v>
      </c>
      <c r="B43" s="4">
        <v>4.3507164626114507</v>
      </c>
      <c r="C43" s="4">
        <v>4.3507164626114507</v>
      </c>
    </row>
    <row r="44" spans="1:3" x14ac:dyDescent="0.45">
      <c r="A44" s="3">
        <v>2011</v>
      </c>
      <c r="B44" s="4">
        <v>4.4404366006162537</v>
      </c>
      <c r="C44" s="4">
        <v>4.4404366006162537</v>
      </c>
    </row>
    <row r="45" spans="1:3" x14ac:dyDescent="0.45">
      <c r="A45" s="3">
        <v>2012</v>
      </c>
      <c r="B45" s="4">
        <v>4.608912483406379</v>
      </c>
      <c r="C45" s="4">
        <v>4.608912483406379</v>
      </c>
    </row>
    <row r="46" spans="1:3" x14ac:dyDescent="0.45">
      <c r="A46" s="3">
        <v>2013</v>
      </c>
      <c r="B46" s="4">
        <v>4.822868300363667</v>
      </c>
      <c r="C46" s="4">
        <v>4.822868300363667</v>
      </c>
    </row>
    <row r="47" spans="1:3" x14ac:dyDescent="0.45">
      <c r="A47" s="3">
        <v>2014</v>
      </c>
      <c r="B47" s="4">
        <v>4.8418164647405986</v>
      </c>
      <c r="C47" s="4">
        <v>4.8418164647405986</v>
      </c>
    </row>
    <row r="48" spans="1:3" x14ac:dyDescent="0.45">
      <c r="A48" s="3">
        <v>2015</v>
      </c>
      <c r="B48" s="4">
        <v>4.9859813316328738</v>
      </c>
      <c r="C48" s="4">
        <v>4.9859813316328738</v>
      </c>
    </row>
    <row r="49" spans="1:3" x14ac:dyDescent="0.45">
      <c r="A49" s="3">
        <v>2016</v>
      </c>
      <c r="B49" s="4">
        <v>4.9279199667967948</v>
      </c>
      <c r="C49" s="4">
        <v>4.9279199667967948</v>
      </c>
    </row>
    <row r="50" spans="1:3" x14ac:dyDescent="0.45">
      <c r="A50" s="3">
        <v>2017</v>
      </c>
      <c r="B50" s="4">
        <v>5.0432115744856478</v>
      </c>
      <c r="C50" s="4">
        <v>5.0432115744856478</v>
      </c>
    </row>
    <row r="51" spans="1:3" x14ac:dyDescent="0.45">
      <c r="A51" s="3">
        <v>2018</v>
      </c>
      <c r="B51" s="4">
        <v>5.1225685296350267</v>
      </c>
      <c r="C51" s="4">
        <v>5.1225685296350267</v>
      </c>
    </row>
    <row r="52" spans="1:3" x14ac:dyDescent="0.45">
      <c r="A52" s="3">
        <v>2019</v>
      </c>
      <c r="B52" s="4">
        <v>5.1733716307240387</v>
      </c>
      <c r="C52" s="4">
        <v>5.1733716307240387</v>
      </c>
    </row>
    <row r="53" spans="1:3" x14ac:dyDescent="0.45">
      <c r="A53" s="3" t="s">
        <v>26</v>
      </c>
      <c r="B53" s="4"/>
      <c r="C53" s="4"/>
    </row>
  </sheetData>
  <phoneticPr fontId="1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6433D-6877-4500-8745-7552FBB14A01}">
  <dimension ref="A1:H487"/>
  <sheetViews>
    <sheetView topLeftCell="A2" workbookViewId="0">
      <selection activeCell="D5" sqref="A1:H487"/>
    </sheetView>
  </sheetViews>
  <sheetFormatPr defaultRowHeight="18" x14ac:dyDescent="0.45"/>
  <cols>
    <col min="1" max="1" width="13.09765625" bestFit="1" customWidth="1"/>
    <col min="2" max="2" width="14" bestFit="1" customWidth="1"/>
    <col min="3" max="3" width="11.796875" bestFit="1" customWidth="1"/>
    <col min="4" max="4" width="12.69921875" bestFit="1" customWidth="1"/>
    <col min="5" max="5" width="15.19921875" bestFit="1" customWidth="1"/>
    <col min="6" max="6" width="8.09765625" bestFit="1" customWidth="1"/>
    <col min="7" max="7" width="12.59765625" bestFit="1" customWidth="1"/>
    <col min="8" max="8" width="13.19921875" bestFit="1" customWidth="1"/>
  </cols>
  <sheetData>
    <row r="1" spans="1:8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4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>
        <v>1961</v>
      </c>
      <c r="G2">
        <v>44376.883000000002</v>
      </c>
      <c r="H2" s="1" t="s">
        <v>13</v>
      </c>
    </row>
    <row r="3" spans="1:8" x14ac:dyDescent="0.4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>
        <v>1962</v>
      </c>
      <c r="G3">
        <v>48656.247000000003</v>
      </c>
      <c r="H3" s="1" t="s">
        <v>13</v>
      </c>
    </row>
    <row r="4" spans="1:8" x14ac:dyDescent="0.4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>
        <v>1963</v>
      </c>
      <c r="G4">
        <v>52000.483</v>
      </c>
      <c r="H4" s="1" t="s">
        <v>13</v>
      </c>
    </row>
    <row r="5" spans="1:8" x14ac:dyDescent="0.4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>
        <v>1964</v>
      </c>
      <c r="G5">
        <v>56477.8</v>
      </c>
      <c r="H5" s="1" t="s">
        <v>13</v>
      </c>
    </row>
    <row r="6" spans="1:8" x14ac:dyDescent="0.4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>
        <v>1965</v>
      </c>
      <c r="G6">
        <v>61893.966</v>
      </c>
      <c r="H6" s="1" t="s">
        <v>13</v>
      </c>
    </row>
    <row r="7" spans="1:8" x14ac:dyDescent="0.45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>
        <v>1966</v>
      </c>
      <c r="G7">
        <v>68329.399999999994</v>
      </c>
      <c r="H7" s="1" t="s">
        <v>13</v>
      </c>
    </row>
    <row r="8" spans="1:8" x14ac:dyDescent="0.45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>
        <v>1967</v>
      </c>
      <c r="G8">
        <v>72469.717999999993</v>
      </c>
      <c r="H8" s="1" t="s">
        <v>13</v>
      </c>
    </row>
    <row r="9" spans="1:8" x14ac:dyDescent="0.45">
      <c r="A9" s="1" t="s">
        <v>8</v>
      </c>
      <c r="B9" s="1" t="s">
        <v>9</v>
      </c>
      <c r="C9" s="1" t="s">
        <v>10</v>
      </c>
      <c r="D9" s="1" t="s">
        <v>11</v>
      </c>
      <c r="E9" s="1" t="s">
        <v>12</v>
      </c>
      <c r="F9">
        <v>1968</v>
      </c>
      <c r="G9">
        <v>80115.42</v>
      </c>
      <c r="H9" s="1" t="s">
        <v>13</v>
      </c>
    </row>
    <row r="10" spans="1:8" x14ac:dyDescent="0.4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>
        <v>1969</v>
      </c>
      <c r="G10">
        <v>88783.769</v>
      </c>
      <c r="H10" s="1" t="s">
        <v>13</v>
      </c>
    </row>
    <row r="11" spans="1:8" x14ac:dyDescent="0.45">
      <c r="A11" s="1" t="s">
        <v>8</v>
      </c>
      <c r="B11" s="1" t="s">
        <v>9</v>
      </c>
      <c r="C11" s="1" t="s">
        <v>10</v>
      </c>
      <c r="D11" s="1" t="s">
        <v>11</v>
      </c>
      <c r="E11" s="1" t="s">
        <v>12</v>
      </c>
      <c r="F11">
        <v>1970</v>
      </c>
      <c r="G11">
        <v>99498.994999999995</v>
      </c>
      <c r="H11" s="1" t="s">
        <v>13</v>
      </c>
    </row>
    <row r="12" spans="1:8" x14ac:dyDescent="0.45">
      <c r="A12" s="1" t="s">
        <v>8</v>
      </c>
      <c r="B12" s="1" t="s">
        <v>9</v>
      </c>
      <c r="C12" s="1" t="s">
        <v>10</v>
      </c>
      <c r="D12" s="1" t="s">
        <v>11</v>
      </c>
      <c r="E12" s="1" t="s">
        <v>12</v>
      </c>
      <c r="F12">
        <v>1971</v>
      </c>
      <c r="G12">
        <v>108693.37</v>
      </c>
      <c r="H12" s="1" t="s">
        <v>13</v>
      </c>
    </row>
    <row r="13" spans="1:8" x14ac:dyDescent="0.45">
      <c r="A13" s="1" t="s">
        <v>8</v>
      </c>
      <c r="B13" s="1" t="s">
        <v>9</v>
      </c>
      <c r="C13" s="1" t="s">
        <v>10</v>
      </c>
      <c r="D13" s="1" t="s">
        <v>11</v>
      </c>
      <c r="E13" s="1" t="s">
        <v>12</v>
      </c>
      <c r="F13">
        <v>1972</v>
      </c>
      <c r="G13">
        <v>119639.463</v>
      </c>
      <c r="H13" s="1" t="s">
        <v>13</v>
      </c>
    </row>
    <row r="14" spans="1:8" x14ac:dyDescent="0.45">
      <c r="A14" s="1" t="s">
        <v>8</v>
      </c>
      <c r="B14" s="1" t="s">
        <v>9</v>
      </c>
      <c r="C14" s="1" t="s">
        <v>10</v>
      </c>
      <c r="D14" s="1" t="s">
        <v>11</v>
      </c>
      <c r="E14" s="1" t="s">
        <v>12</v>
      </c>
      <c r="F14">
        <v>1973</v>
      </c>
      <c r="G14">
        <v>134821.96799999999</v>
      </c>
      <c r="H14" s="1" t="s">
        <v>13</v>
      </c>
    </row>
    <row r="15" spans="1:8" x14ac:dyDescent="0.45">
      <c r="A15" s="1" t="s">
        <v>8</v>
      </c>
      <c r="B15" s="1" t="s">
        <v>9</v>
      </c>
      <c r="C15" s="1" t="s">
        <v>10</v>
      </c>
      <c r="D15" s="1" t="s">
        <v>11</v>
      </c>
      <c r="E15" s="1" t="s">
        <v>12</v>
      </c>
      <c r="F15">
        <v>1974</v>
      </c>
      <c r="G15">
        <v>151774.74900000001</v>
      </c>
      <c r="H15" s="1" t="s">
        <v>13</v>
      </c>
    </row>
    <row r="16" spans="1:8" x14ac:dyDescent="0.45">
      <c r="A16" s="1" t="s">
        <v>8</v>
      </c>
      <c r="B16" s="1" t="s">
        <v>9</v>
      </c>
      <c r="C16" s="1" t="s">
        <v>10</v>
      </c>
      <c r="D16" s="1" t="s">
        <v>11</v>
      </c>
      <c r="E16" s="1" t="s">
        <v>12</v>
      </c>
      <c r="F16">
        <v>1975</v>
      </c>
      <c r="G16">
        <v>168256.28400000001</v>
      </c>
      <c r="H16" s="1" t="s">
        <v>13</v>
      </c>
    </row>
    <row r="17" spans="1:8" x14ac:dyDescent="0.45">
      <c r="A17" s="1" t="s">
        <v>8</v>
      </c>
      <c r="B17" s="1" t="s">
        <v>9</v>
      </c>
      <c r="C17" s="1" t="s">
        <v>10</v>
      </c>
      <c r="D17" s="1" t="s">
        <v>11</v>
      </c>
      <c r="E17" s="1" t="s">
        <v>12</v>
      </c>
      <c r="F17">
        <v>1976</v>
      </c>
      <c r="G17">
        <v>187951.58799999999</v>
      </c>
      <c r="H17" s="1" t="s">
        <v>13</v>
      </c>
    </row>
    <row r="18" spans="1:8" x14ac:dyDescent="0.45">
      <c r="A18" s="1" t="s">
        <v>8</v>
      </c>
      <c r="B18" s="1" t="s">
        <v>9</v>
      </c>
      <c r="C18" s="1" t="s">
        <v>10</v>
      </c>
      <c r="D18" s="1" t="s">
        <v>11</v>
      </c>
      <c r="E18" s="1" t="s">
        <v>12</v>
      </c>
      <c r="F18">
        <v>1977</v>
      </c>
      <c r="G18">
        <v>206493.26699999999</v>
      </c>
      <c r="H18" s="1" t="s">
        <v>13</v>
      </c>
    </row>
    <row r="19" spans="1:8" x14ac:dyDescent="0.45">
      <c r="A19" s="1" t="s">
        <v>8</v>
      </c>
      <c r="B19" s="1" t="s">
        <v>9</v>
      </c>
      <c r="C19" s="1" t="s">
        <v>10</v>
      </c>
      <c r="D19" s="1" t="s">
        <v>11</v>
      </c>
      <c r="E19" s="1" t="s">
        <v>12</v>
      </c>
      <c r="F19">
        <v>1978</v>
      </c>
      <c r="G19">
        <v>229158.872</v>
      </c>
      <c r="H19" s="1" t="s">
        <v>13</v>
      </c>
    </row>
    <row r="20" spans="1:8" x14ac:dyDescent="0.45">
      <c r="A20" s="1" t="s">
        <v>8</v>
      </c>
      <c r="B20" s="1" t="s">
        <v>9</v>
      </c>
      <c r="C20" s="1" t="s">
        <v>10</v>
      </c>
      <c r="D20" s="1" t="s">
        <v>11</v>
      </c>
      <c r="E20" s="1" t="s">
        <v>12</v>
      </c>
      <c r="F20">
        <v>1979</v>
      </c>
      <c r="G20">
        <v>257381.30300000001</v>
      </c>
      <c r="H20" s="1" t="s">
        <v>13</v>
      </c>
    </row>
    <row r="21" spans="1:8" x14ac:dyDescent="0.45">
      <c r="A21" s="1" t="s">
        <v>8</v>
      </c>
      <c r="B21" s="1" t="s">
        <v>9</v>
      </c>
      <c r="C21" s="1" t="s">
        <v>10</v>
      </c>
      <c r="D21" s="1" t="s">
        <v>11</v>
      </c>
      <c r="E21" s="1" t="s">
        <v>12</v>
      </c>
      <c r="F21">
        <v>1980</v>
      </c>
      <c r="G21">
        <v>286679.74599999998</v>
      </c>
      <c r="H21" s="1" t="s">
        <v>13</v>
      </c>
    </row>
    <row r="22" spans="1:8" x14ac:dyDescent="0.45">
      <c r="A22" s="1" t="s">
        <v>8</v>
      </c>
      <c r="B22" s="1" t="s">
        <v>9</v>
      </c>
      <c r="C22" s="1" t="s">
        <v>10</v>
      </c>
      <c r="D22" s="1" t="s">
        <v>11</v>
      </c>
      <c r="E22" s="1" t="s">
        <v>12</v>
      </c>
      <c r="F22">
        <v>1981</v>
      </c>
      <c r="G22">
        <v>324707.91499999998</v>
      </c>
      <c r="H22" s="1" t="s">
        <v>13</v>
      </c>
    </row>
    <row r="23" spans="1:8" x14ac:dyDescent="0.45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>
        <v>1982</v>
      </c>
      <c r="G23">
        <v>333780.39799999999</v>
      </c>
      <c r="H23" s="1" t="s">
        <v>13</v>
      </c>
    </row>
    <row r="24" spans="1:8" x14ac:dyDescent="0.45">
      <c r="A24" s="1" t="s">
        <v>8</v>
      </c>
      <c r="B24" s="1" t="s">
        <v>9</v>
      </c>
      <c r="C24" s="1" t="s">
        <v>10</v>
      </c>
      <c r="D24" s="1" t="s">
        <v>11</v>
      </c>
      <c r="E24" s="1" t="s">
        <v>12</v>
      </c>
      <c r="F24">
        <v>1983</v>
      </c>
      <c r="G24">
        <v>355876.65899999999</v>
      </c>
      <c r="H24" s="1" t="s">
        <v>13</v>
      </c>
    </row>
    <row r="25" spans="1:8" x14ac:dyDescent="0.45">
      <c r="A25" s="1" t="s">
        <v>8</v>
      </c>
      <c r="B25" s="1" t="s">
        <v>9</v>
      </c>
      <c r="C25" s="1" t="s">
        <v>10</v>
      </c>
      <c r="D25" s="1" t="s">
        <v>11</v>
      </c>
      <c r="E25" s="1" t="s">
        <v>12</v>
      </c>
      <c r="F25">
        <v>1984</v>
      </c>
      <c r="G25">
        <v>390501.08600000001</v>
      </c>
      <c r="H25" s="1" t="s">
        <v>13</v>
      </c>
    </row>
    <row r="26" spans="1:8" x14ac:dyDescent="0.45">
      <c r="A26" s="1" t="s">
        <v>8</v>
      </c>
      <c r="B26" s="1" t="s">
        <v>9</v>
      </c>
      <c r="C26" s="1" t="s">
        <v>10</v>
      </c>
      <c r="D26" s="1" t="s">
        <v>11</v>
      </c>
      <c r="E26" s="1" t="s">
        <v>12</v>
      </c>
      <c r="F26">
        <v>1985</v>
      </c>
      <c r="G26">
        <v>421935.11200000002</v>
      </c>
      <c r="H26" s="1" t="s">
        <v>13</v>
      </c>
    </row>
    <row r="27" spans="1:8" x14ac:dyDescent="0.45">
      <c r="A27" s="1" t="s">
        <v>8</v>
      </c>
      <c r="B27" s="1" t="s">
        <v>9</v>
      </c>
      <c r="C27" s="1" t="s">
        <v>10</v>
      </c>
      <c r="D27" s="1" t="s">
        <v>11</v>
      </c>
      <c r="E27" s="1" t="s">
        <v>12</v>
      </c>
      <c r="F27">
        <v>1986</v>
      </c>
      <c r="G27">
        <v>439665.103</v>
      </c>
      <c r="H27" s="1" t="s">
        <v>13</v>
      </c>
    </row>
    <row r="28" spans="1:8" x14ac:dyDescent="0.45">
      <c r="A28" s="1" t="s">
        <v>8</v>
      </c>
      <c r="B28" s="1" t="s">
        <v>9</v>
      </c>
      <c r="C28" s="1" t="s">
        <v>10</v>
      </c>
      <c r="D28" s="1" t="s">
        <v>11</v>
      </c>
      <c r="E28" s="1" t="s">
        <v>12</v>
      </c>
      <c r="F28">
        <v>1987</v>
      </c>
      <c r="G28">
        <v>468885.92800000001</v>
      </c>
      <c r="H28" s="1" t="s">
        <v>13</v>
      </c>
    </row>
    <row r="29" spans="1:8" x14ac:dyDescent="0.45">
      <c r="A29" s="1" t="s">
        <v>8</v>
      </c>
      <c r="B29" s="1" t="s">
        <v>9</v>
      </c>
      <c r="C29" s="1" t="s">
        <v>10</v>
      </c>
      <c r="D29" s="1" t="s">
        <v>11</v>
      </c>
      <c r="E29" s="1" t="s">
        <v>12</v>
      </c>
      <c r="F29">
        <v>1988</v>
      </c>
      <c r="G29">
        <v>506833.39399999997</v>
      </c>
      <c r="H29" s="1" t="s">
        <v>13</v>
      </c>
    </row>
    <row r="30" spans="1:8" x14ac:dyDescent="0.45">
      <c r="A30" s="1" t="s">
        <v>8</v>
      </c>
      <c r="B30" s="1" t="s">
        <v>9</v>
      </c>
      <c r="C30" s="1" t="s">
        <v>10</v>
      </c>
      <c r="D30" s="1" t="s">
        <v>11</v>
      </c>
      <c r="E30" s="1" t="s">
        <v>12</v>
      </c>
      <c r="F30">
        <v>1989</v>
      </c>
      <c r="G30">
        <v>538906.57900000003</v>
      </c>
      <c r="H30" s="1" t="s">
        <v>13</v>
      </c>
    </row>
    <row r="31" spans="1:8" x14ac:dyDescent="0.45">
      <c r="A31" s="1" t="s">
        <v>8</v>
      </c>
      <c r="B31" s="1" t="s">
        <v>9</v>
      </c>
      <c r="C31" s="1" t="s">
        <v>10</v>
      </c>
      <c r="D31" s="1" t="s">
        <v>11</v>
      </c>
      <c r="E31" s="1" t="s">
        <v>12</v>
      </c>
      <c r="F31">
        <v>1990</v>
      </c>
      <c r="G31">
        <v>560000.30900000001</v>
      </c>
      <c r="H31" s="1" t="s">
        <v>13</v>
      </c>
    </row>
    <row r="32" spans="1:8" x14ac:dyDescent="0.45">
      <c r="A32" s="1" t="s">
        <v>8</v>
      </c>
      <c r="B32" s="1" t="s">
        <v>9</v>
      </c>
      <c r="C32" s="1" t="s">
        <v>10</v>
      </c>
      <c r="D32" s="1" t="s">
        <v>11</v>
      </c>
      <c r="E32" s="1" t="s">
        <v>12</v>
      </c>
      <c r="F32">
        <v>1991</v>
      </c>
      <c r="G32">
        <v>566861</v>
      </c>
      <c r="H32" s="1" t="s">
        <v>13</v>
      </c>
    </row>
    <row r="33" spans="1:8" x14ac:dyDescent="0.45">
      <c r="A33" s="1" t="s">
        <v>8</v>
      </c>
      <c r="B33" s="1" t="s">
        <v>9</v>
      </c>
      <c r="C33" s="1" t="s">
        <v>10</v>
      </c>
      <c r="D33" s="1" t="s">
        <v>11</v>
      </c>
      <c r="E33" s="1" t="s">
        <v>12</v>
      </c>
      <c r="F33">
        <v>1992</v>
      </c>
      <c r="G33">
        <v>584998.76199999999</v>
      </c>
      <c r="H33" s="1" t="s">
        <v>13</v>
      </c>
    </row>
    <row r="34" spans="1:8" x14ac:dyDescent="0.45">
      <c r="A34" s="1" t="s">
        <v>8</v>
      </c>
      <c r="B34" s="1" t="s">
        <v>9</v>
      </c>
      <c r="C34" s="1" t="s">
        <v>10</v>
      </c>
      <c r="D34" s="1" t="s">
        <v>11</v>
      </c>
      <c r="E34" s="1" t="s">
        <v>12</v>
      </c>
      <c r="F34">
        <v>1993</v>
      </c>
      <c r="G34">
        <v>614793.81099999999</v>
      </c>
      <c r="H34" s="1" t="s">
        <v>13</v>
      </c>
    </row>
    <row r="35" spans="1:8" x14ac:dyDescent="0.45">
      <c r="A35" s="1" t="s">
        <v>8</v>
      </c>
      <c r="B35" s="1" t="s">
        <v>9</v>
      </c>
      <c r="C35" s="1" t="s">
        <v>10</v>
      </c>
      <c r="D35" s="1" t="s">
        <v>11</v>
      </c>
      <c r="E35" s="1" t="s">
        <v>12</v>
      </c>
      <c r="F35">
        <v>1994</v>
      </c>
      <c r="G35">
        <v>656143.71699999995</v>
      </c>
      <c r="H35" s="1" t="s">
        <v>13</v>
      </c>
    </row>
    <row r="36" spans="1:8" x14ac:dyDescent="0.45">
      <c r="A36" s="1" t="s">
        <v>8</v>
      </c>
      <c r="B36" s="1" t="s">
        <v>9</v>
      </c>
      <c r="C36" s="1" t="s">
        <v>10</v>
      </c>
      <c r="D36" s="1" t="s">
        <v>11</v>
      </c>
      <c r="E36" s="1" t="s">
        <v>12</v>
      </c>
      <c r="F36">
        <v>1995</v>
      </c>
      <c r="G36">
        <v>687948.94200000004</v>
      </c>
      <c r="H36" s="1" t="s">
        <v>13</v>
      </c>
    </row>
    <row r="37" spans="1:8" x14ac:dyDescent="0.45">
      <c r="A37" s="1" t="s">
        <v>8</v>
      </c>
      <c r="B37" s="1" t="s">
        <v>9</v>
      </c>
      <c r="C37" s="1" t="s">
        <v>10</v>
      </c>
      <c r="D37" s="1" t="s">
        <v>11</v>
      </c>
      <c r="E37" s="1" t="s">
        <v>12</v>
      </c>
      <c r="F37">
        <v>1996</v>
      </c>
      <c r="G37">
        <v>711888.54799999995</v>
      </c>
      <c r="H37" s="1" t="s">
        <v>13</v>
      </c>
    </row>
    <row r="38" spans="1:8" x14ac:dyDescent="0.45">
      <c r="A38" s="1" t="s">
        <v>8</v>
      </c>
      <c r="B38" s="1" t="s">
        <v>9</v>
      </c>
      <c r="C38" s="1" t="s">
        <v>10</v>
      </c>
      <c r="D38" s="1" t="s">
        <v>11</v>
      </c>
      <c r="E38" s="1" t="s">
        <v>12</v>
      </c>
      <c r="F38">
        <v>1997</v>
      </c>
      <c r="G38">
        <v>755158.58700000006</v>
      </c>
      <c r="H38" s="1" t="s">
        <v>13</v>
      </c>
    </row>
    <row r="39" spans="1:8" x14ac:dyDescent="0.45">
      <c r="A39" s="1" t="s">
        <v>8</v>
      </c>
      <c r="B39" s="1" t="s">
        <v>9</v>
      </c>
      <c r="C39" s="1" t="s">
        <v>10</v>
      </c>
      <c r="D39" s="1" t="s">
        <v>11</v>
      </c>
      <c r="E39" s="1" t="s">
        <v>12</v>
      </c>
      <c r="F39">
        <v>1998</v>
      </c>
      <c r="G39">
        <v>793411.45900000003</v>
      </c>
      <c r="H39" s="1" t="s">
        <v>13</v>
      </c>
    </row>
    <row r="40" spans="1:8" x14ac:dyDescent="0.45">
      <c r="A40" s="1" t="s">
        <v>8</v>
      </c>
      <c r="B40" s="1" t="s">
        <v>9</v>
      </c>
      <c r="C40" s="1" t="s">
        <v>10</v>
      </c>
      <c r="D40" s="1" t="s">
        <v>11</v>
      </c>
      <c r="E40" s="1" t="s">
        <v>12</v>
      </c>
      <c r="F40">
        <v>1999</v>
      </c>
      <c r="G40">
        <v>846421.34299999999</v>
      </c>
      <c r="H40" s="1" t="s">
        <v>13</v>
      </c>
    </row>
    <row r="41" spans="1:8" x14ac:dyDescent="0.45">
      <c r="A41" s="1" t="s">
        <v>8</v>
      </c>
      <c r="B41" s="1" t="s">
        <v>9</v>
      </c>
      <c r="C41" s="1" t="s">
        <v>10</v>
      </c>
      <c r="D41" s="1" t="s">
        <v>11</v>
      </c>
      <c r="E41" s="1" t="s">
        <v>12</v>
      </c>
      <c r="F41">
        <v>2000</v>
      </c>
      <c r="G41">
        <v>901029.60499999998</v>
      </c>
      <c r="H41" s="1" t="s">
        <v>13</v>
      </c>
    </row>
    <row r="42" spans="1:8" x14ac:dyDescent="0.45">
      <c r="A42" s="1" t="s">
        <v>8</v>
      </c>
      <c r="B42" s="1" t="s">
        <v>9</v>
      </c>
      <c r="C42" s="1" t="s">
        <v>10</v>
      </c>
      <c r="D42" s="1" t="s">
        <v>11</v>
      </c>
      <c r="E42" s="1" t="s">
        <v>12</v>
      </c>
      <c r="F42">
        <v>2001</v>
      </c>
      <c r="G42">
        <v>937274.87</v>
      </c>
      <c r="H42" s="1" t="s">
        <v>13</v>
      </c>
    </row>
    <row r="43" spans="1:8" x14ac:dyDescent="0.45">
      <c r="A43" s="1" t="s">
        <v>8</v>
      </c>
      <c r="B43" s="1" t="s">
        <v>9</v>
      </c>
      <c r="C43" s="1" t="s">
        <v>10</v>
      </c>
      <c r="D43" s="1" t="s">
        <v>11</v>
      </c>
      <c r="E43" s="1" t="s">
        <v>12</v>
      </c>
      <c r="F43">
        <v>2002</v>
      </c>
      <c r="G43">
        <v>971009.08799999999</v>
      </c>
      <c r="H43" s="1" t="s">
        <v>13</v>
      </c>
    </row>
    <row r="44" spans="1:8" x14ac:dyDescent="0.45">
      <c r="A44" s="1" t="s">
        <v>8</v>
      </c>
      <c r="B44" s="1" t="s">
        <v>9</v>
      </c>
      <c r="C44" s="1" t="s">
        <v>10</v>
      </c>
      <c r="D44" s="1" t="s">
        <v>11</v>
      </c>
      <c r="E44" s="1" t="s">
        <v>12</v>
      </c>
      <c r="F44">
        <v>2003</v>
      </c>
      <c r="G44">
        <v>1023165.602</v>
      </c>
      <c r="H44" s="1" t="s">
        <v>13</v>
      </c>
    </row>
    <row r="45" spans="1:8" x14ac:dyDescent="0.45">
      <c r="A45" s="1" t="s">
        <v>8</v>
      </c>
      <c r="B45" s="1" t="s">
        <v>9</v>
      </c>
      <c r="C45" s="1" t="s">
        <v>10</v>
      </c>
      <c r="D45" s="1" t="s">
        <v>11</v>
      </c>
      <c r="E45" s="1" t="s">
        <v>12</v>
      </c>
      <c r="F45">
        <v>2004</v>
      </c>
      <c r="G45">
        <v>1083146.524</v>
      </c>
      <c r="H45" s="1" t="s">
        <v>13</v>
      </c>
    </row>
    <row r="46" spans="1:8" x14ac:dyDescent="0.45">
      <c r="A46" s="1" t="s">
        <v>8</v>
      </c>
      <c r="B46" s="1" t="s">
        <v>9</v>
      </c>
      <c r="C46" s="1" t="s">
        <v>10</v>
      </c>
      <c r="D46" s="1" t="s">
        <v>11</v>
      </c>
      <c r="E46" s="1" t="s">
        <v>12</v>
      </c>
      <c r="F46">
        <v>2005</v>
      </c>
      <c r="G46">
        <v>1171340.162</v>
      </c>
      <c r="H46" s="1" t="s">
        <v>13</v>
      </c>
    </row>
    <row r="47" spans="1:8" x14ac:dyDescent="0.45">
      <c r="A47" s="1" t="s">
        <v>8</v>
      </c>
      <c r="B47" s="1" t="s">
        <v>9</v>
      </c>
      <c r="C47" s="1" t="s">
        <v>10</v>
      </c>
      <c r="D47" s="1" t="s">
        <v>11</v>
      </c>
      <c r="E47" s="1" t="s">
        <v>12</v>
      </c>
      <c r="F47">
        <v>2006</v>
      </c>
      <c r="G47">
        <v>1241194.165</v>
      </c>
      <c r="H47" s="1" t="s">
        <v>13</v>
      </c>
    </row>
    <row r="48" spans="1:8" x14ac:dyDescent="0.45">
      <c r="A48" s="1" t="s">
        <v>8</v>
      </c>
      <c r="B48" s="1" t="s">
        <v>9</v>
      </c>
      <c r="C48" s="1" t="s">
        <v>10</v>
      </c>
      <c r="D48" s="1" t="s">
        <v>11</v>
      </c>
      <c r="E48" s="1" t="s">
        <v>12</v>
      </c>
      <c r="F48">
        <v>2007</v>
      </c>
      <c r="G48">
        <v>1300942.608</v>
      </c>
      <c r="H48" s="1" t="s">
        <v>13</v>
      </c>
    </row>
    <row r="49" spans="1:8" x14ac:dyDescent="0.45">
      <c r="A49" s="1" t="s">
        <v>8</v>
      </c>
      <c r="B49" s="1" t="s">
        <v>9</v>
      </c>
      <c r="C49" s="1" t="s">
        <v>10</v>
      </c>
      <c r="D49" s="1" t="s">
        <v>11</v>
      </c>
      <c r="E49" s="1" t="s">
        <v>12</v>
      </c>
      <c r="F49">
        <v>2008</v>
      </c>
      <c r="G49">
        <v>1342396.6129999999</v>
      </c>
      <c r="H49" s="1" t="s">
        <v>13</v>
      </c>
    </row>
    <row r="50" spans="1:8" x14ac:dyDescent="0.45">
      <c r="A50" s="1" t="s">
        <v>8</v>
      </c>
      <c r="B50" s="1" t="s">
        <v>9</v>
      </c>
      <c r="C50" s="1" t="s">
        <v>10</v>
      </c>
      <c r="D50" s="1" t="s">
        <v>11</v>
      </c>
      <c r="E50" s="1" t="s">
        <v>12</v>
      </c>
      <c r="F50">
        <v>2009</v>
      </c>
      <c r="G50">
        <v>1307953.077</v>
      </c>
      <c r="H50" s="1" t="s">
        <v>13</v>
      </c>
    </row>
    <row r="51" spans="1:8" x14ac:dyDescent="0.45">
      <c r="A51" s="1" t="s">
        <v>8</v>
      </c>
      <c r="B51" s="1" t="s">
        <v>9</v>
      </c>
      <c r="C51" s="1" t="s">
        <v>10</v>
      </c>
      <c r="D51" s="1" t="s">
        <v>11</v>
      </c>
      <c r="E51" s="1" t="s">
        <v>12</v>
      </c>
      <c r="F51">
        <v>2010</v>
      </c>
      <c r="G51">
        <v>1364079.6680000001</v>
      </c>
      <c r="H51" s="1" t="s">
        <v>13</v>
      </c>
    </row>
    <row r="52" spans="1:8" x14ac:dyDescent="0.45">
      <c r="A52" s="1" t="s">
        <v>8</v>
      </c>
      <c r="B52" s="1" t="s">
        <v>9</v>
      </c>
      <c r="C52" s="1" t="s">
        <v>10</v>
      </c>
      <c r="D52" s="1" t="s">
        <v>11</v>
      </c>
      <c r="E52" s="1" t="s">
        <v>12</v>
      </c>
      <c r="F52">
        <v>2011</v>
      </c>
      <c r="G52">
        <v>1430807.125</v>
      </c>
      <c r="H52" s="1" t="s">
        <v>13</v>
      </c>
    </row>
    <row r="53" spans="1:8" x14ac:dyDescent="0.45">
      <c r="A53" s="1" t="s">
        <v>8</v>
      </c>
      <c r="B53" s="1" t="s">
        <v>9</v>
      </c>
      <c r="C53" s="1" t="s">
        <v>10</v>
      </c>
      <c r="D53" s="1" t="s">
        <v>11</v>
      </c>
      <c r="E53" s="1" t="s">
        <v>12</v>
      </c>
      <c r="F53">
        <v>2012</v>
      </c>
      <c r="G53">
        <v>1468094.9650000001</v>
      </c>
      <c r="H53" s="1" t="s">
        <v>13</v>
      </c>
    </row>
    <row r="54" spans="1:8" x14ac:dyDescent="0.45">
      <c r="A54" s="1" t="s">
        <v>8</v>
      </c>
      <c r="B54" s="1" t="s">
        <v>9</v>
      </c>
      <c r="C54" s="1" t="s">
        <v>10</v>
      </c>
      <c r="D54" s="1" t="s">
        <v>11</v>
      </c>
      <c r="E54" s="1" t="s">
        <v>12</v>
      </c>
      <c r="F54">
        <v>2013</v>
      </c>
      <c r="G54">
        <v>1554122.7450000001</v>
      </c>
      <c r="H54" s="1" t="s">
        <v>13</v>
      </c>
    </row>
    <row r="55" spans="1:8" x14ac:dyDescent="0.45">
      <c r="A55" s="1" t="s">
        <v>8</v>
      </c>
      <c r="B55" s="1" t="s">
        <v>9</v>
      </c>
      <c r="C55" s="1" t="s">
        <v>10</v>
      </c>
      <c r="D55" s="1" t="s">
        <v>11</v>
      </c>
      <c r="E55" s="1" t="s">
        <v>12</v>
      </c>
      <c r="F55">
        <v>2014</v>
      </c>
      <c r="G55">
        <v>1621396.709</v>
      </c>
      <c r="H55" s="1" t="s">
        <v>13</v>
      </c>
    </row>
    <row r="56" spans="1:8" x14ac:dyDescent="0.45">
      <c r="A56" s="1" t="s">
        <v>8</v>
      </c>
      <c r="B56" s="1" t="s">
        <v>9</v>
      </c>
      <c r="C56" s="1" t="s">
        <v>10</v>
      </c>
      <c r="D56" s="1" t="s">
        <v>11</v>
      </c>
      <c r="E56" s="1" t="s">
        <v>12</v>
      </c>
      <c r="F56">
        <v>2015</v>
      </c>
      <c r="G56">
        <v>1594850.8419999999</v>
      </c>
      <c r="H56" s="1" t="s">
        <v>13</v>
      </c>
    </row>
    <row r="57" spans="1:8" x14ac:dyDescent="0.45">
      <c r="A57" s="1" t="s">
        <v>8</v>
      </c>
      <c r="B57" s="1" t="s">
        <v>9</v>
      </c>
      <c r="C57" s="1" t="s">
        <v>10</v>
      </c>
      <c r="D57" s="1" t="s">
        <v>11</v>
      </c>
      <c r="E57" s="1" t="s">
        <v>12</v>
      </c>
      <c r="F57">
        <v>2016</v>
      </c>
      <c r="G57">
        <v>1678093.3959999999</v>
      </c>
      <c r="H57" s="1" t="s">
        <v>13</v>
      </c>
    </row>
    <row r="58" spans="1:8" x14ac:dyDescent="0.45">
      <c r="A58" s="1" t="s">
        <v>8</v>
      </c>
      <c r="B58" s="1" t="s">
        <v>9</v>
      </c>
      <c r="C58" s="1" t="s">
        <v>10</v>
      </c>
      <c r="D58" s="1" t="s">
        <v>11</v>
      </c>
      <c r="E58" s="1" t="s">
        <v>12</v>
      </c>
      <c r="F58">
        <v>2017</v>
      </c>
      <c r="G58">
        <v>1765763.1540000001</v>
      </c>
      <c r="H58" s="1" t="s">
        <v>13</v>
      </c>
    </row>
    <row r="59" spans="1:8" x14ac:dyDescent="0.45">
      <c r="A59" s="1" t="s">
        <v>8</v>
      </c>
      <c r="B59" s="1" t="s">
        <v>9</v>
      </c>
      <c r="C59" s="1" t="s">
        <v>10</v>
      </c>
      <c r="D59" s="1" t="s">
        <v>11</v>
      </c>
      <c r="E59" s="1" t="s">
        <v>12</v>
      </c>
      <c r="F59">
        <v>2018</v>
      </c>
      <c r="G59">
        <v>1862154.108</v>
      </c>
      <c r="H59" s="1" t="s">
        <v>13</v>
      </c>
    </row>
    <row r="60" spans="1:8" x14ac:dyDescent="0.45">
      <c r="A60" s="1" t="s">
        <v>8</v>
      </c>
      <c r="B60" s="1" t="s">
        <v>9</v>
      </c>
      <c r="C60" s="1" t="s">
        <v>10</v>
      </c>
      <c r="D60" s="1" t="s">
        <v>11</v>
      </c>
      <c r="E60" s="1" t="s">
        <v>12</v>
      </c>
      <c r="F60">
        <v>2019</v>
      </c>
      <c r="G60">
        <v>1904502.9169999999</v>
      </c>
      <c r="H60" s="1" t="s">
        <v>13</v>
      </c>
    </row>
    <row r="61" spans="1:8" x14ac:dyDescent="0.45">
      <c r="A61" s="1" t="s">
        <v>8</v>
      </c>
      <c r="B61" s="1" t="s">
        <v>9</v>
      </c>
      <c r="C61" s="1" t="s">
        <v>10</v>
      </c>
      <c r="D61" s="1" t="s">
        <v>11</v>
      </c>
      <c r="E61" s="1" t="s">
        <v>12</v>
      </c>
      <c r="F61">
        <v>2020</v>
      </c>
      <c r="G61">
        <v>1839649.162</v>
      </c>
      <c r="H61" s="1" t="s">
        <v>13</v>
      </c>
    </row>
    <row r="62" spans="1:8" x14ac:dyDescent="0.45">
      <c r="A62" s="1" t="s">
        <v>14</v>
      </c>
      <c r="B62" s="1" t="s">
        <v>9</v>
      </c>
      <c r="C62" s="1" t="s">
        <v>10</v>
      </c>
      <c r="D62" s="1" t="s">
        <v>11</v>
      </c>
      <c r="E62" s="1" t="s">
        <v>12</v>
      </c>
      <c r="F62">
        <v>1960</v>
      </c>
      <c r="G62">
        <v>84286.645000000004</v>
      </c>
      <c r="H62" s="1" t="s">
        <v>13</v>
      </c>
    </row>
    <row r="63" spans="1:8" x14ac:dyDescent="0.45">
      <c r="A63" s="1" t="s">
        <v>14</v>
      </c>
      <c r="B63" s="1" t="s">
        <v>9</v>
      </c>
      <c r="C63" s="1" t="s">
        <v>10</v>
      </c>
      <c r="D63" s="1" t="s">
        <v>11</v>
      </c>
      <c r="E63" s="1" t="s">
        <v>12</v>
      </c>
      <c r="F63">
        <v>1961</v>
      </c>
      <c r="G63">
        <v>89236.063999999998</v>
      </c>
      <c r="H63" s="1" t="s">
        <v>13</v>
      </c>
    </row>
    <row r="64" spans="1:8" x14ac:dyDescent="0.45">
      <c r="A64" s="1" t="s">
        <v>14</v>
      </c>
      <c r="B64" s="1" t="s">
        <v>9</v>
      </c>
      <c r="C64" s="1" t="s">
        <v>10</v>
      </c>
      <c r="D64" s="1" t="s">
        <v>11</v>
      </c>
      <c r="E64" s="1" t="s">
        <v>12</v>
      </c>
      <c r="F64">
        <v>1962</v>
      </c>
      <c r="G64">
        <v>97734.661999999997</v>
      </c>
      <c r="H64" s="1" t="s">
        <v>13</v>
      </c>
    </row>
    <row r="65" spans="1:8" x14ac:dyDescent="0.45">
      <c r="A65" s="1" t="s">
        <v>14</v>
      </c>
      <c r="B65" s="1" t="s">
        <v>9</v>
      </c>
      <c r="C65" s="1" t="s">
        <v>10</v>
      </c>
      <c r="D65" s="1" t="s">
        <v>11</v>
      </c>
      <c r="E65" s="1" t="s">
        <v>12</v>
      </c>
      <c r="F65">
        <v>1963</v>
      </c>
      <c r="G65">
        <v>104468.637</v>
      </c>
      <c r="H65" s="1" t="s">
        <v>13</v>
      </c>
    </row>
    <row r="66" spans="1:8" x14ac:dyDescent="0.45">
      <c r="A66" s="1" t="s">
        <v>14</v>
      </c>
      <c r="B66" s="1" t="s">
        <v>9</v>
      </c>
      <c r="C66" s="1" t="s">
        <v>10</v>
      </c>
      <c r="D66" s="1" t="s">
        <v>11</v>
      </c>
      <c r="E66" s="1" t="s">
        <v>12</v>
      </c>
      <c r="F66">
        <v>1964</v>
      </c>
      <c r="G66">
        <v>113249.46</v>
      </c>
      <c r="H66" s="1" t="s">
        <v>13</v>
      </c>
    </row>
    <row r="67" spans="1:8" x14ac:dyDescent="0.45">
      <c r="A67" s="1" t="s">
        <v>14</v>
      </c>
      <c r="B67" s="1" t="s">
        <v>9</v>
      </c>
      <c r="C67" s="1" t="s">
        <v>10</v>
      </c>
      <c r="D67" s="1" t="s">
        <v>11</v>
      </c>
      <c r="E67" s="1" t="s">
        <v>12</v>
      </c>
      <c r="F67">
        <v>1965</v>
      </c>
      <c r="G67">
        <v>122389.747</v>
      </c>
      <c r="H67" s="1" t="s">
        <v>13</v>
      </c>
    </row>
    <row r="68" spans="1:8" x14ac:dyDescent="0.45">
      <c r="A68" s="1" t="s">
        <v>14</v>
      </c>
      <c r="B68" s="1" t="s">
        <v>9</v>
      </c>
      <c r="C68" s="1" t="s">
        <v>10</v>
      </c>
      <c r="D68" s="1" t="s">
        <v>11</v>
      </c>
      <c r="E68" s="1" t="s">
        <v>12</v>
      </c>
      <c r="F68">
        <v>1966</v>
      </c>
      <c r="G68">
        <v>133414.117</v>
      </c>
      <c r="H68" s="1" t="s">
        <v>13</v>
      </c>
    </row>
    <row r="69" spans="1:8" x14ac:dyDescent="0.45">
      <c r="A69" s="1" t="s">
        <v>14</v>
      </c>
      <c r="B69" s="1" t="s">
        <v>9</v>
      </c>
      <c r="C69" s="1" t="s">
        <v>10</v>
      </c>
      <c r="D69" s="1" t="s">
        <v>11</v>
      </c>
      <c r="E69" s="1" t="s">
        <v>12</v>
      </c>
      <c r="F69">
        <v>1967</v>
      </c>
      <c r="G69">
        <v>143803.05600000001</v>
      </c>
      <c r="H69" s="1" t="s">
        <v>13</v>
      </c>
    </row>
    <row r="70" spans="1:8" x14ac:dyDescent="0.45">
      <c r="A70" s="1" t="s">
        <v>14</v>
      </c>
      <c r="B70" s="1" t="s">
        <v>9</v>
      </c>
      <c r="C70" s="1" t="s">
        <v>10</v>
      </c>
      <c r="D70" s="1" t="s">
        <v>11</v>
      </c>
      <c r="E70" s="1" t="s">
        <v>12</v>
      </c>
      <c r="F70">
        <v>1968</v>
      </c>
      <c r="G70">
        <v>157794.70300000001</v>
      </c>
      <c r="H70" s="1" t="s">
        <v>13</v>
      </c>
    </row>
    <row r="71" spans="1:8" x14ac:dyDescent="0.45">
      <c r="A71" s="1" t="s">
        <v>14</v>
      </c>
      <c r="B71" s="1" t="s">
        <v>9</v>
      </c>
      <c r="C71" s="1" t="s">
        <v>10</v>
      </c>
      <c r="D71" s="1" t="s">
        <v>11</v>
      </c>
      <c r="E71" s="1" t="s">
        <v>12</v>
      </c>
      <c r="F71">
        <v>1969</v>
      </c>
      <c r="G71">
        <v>179129.26500000001</v>
      </c>
      <c r="H71" s="1" t="s">
        <v>13</v>
      </c>
    </row>
    <row r="72" spans="1:8" x14ac:dyDescent="0.45">
      <c r="A72" s="1" t="s">
        <v>14</v>
      </c>
      <c r="B72" s="1" t="s">
        <v>9</v>
      </c>
      <c r="C72" s="1" t="s">
        <v>10</v>
      </c>
      <c r="D72" s="1" t="s">
        <v>11</v>
      </c>
      <c r="E72" s="1" t="s">
        <v>12</v>
      </c>
      <c r="F72">
        <v>1970</v>
      </c>
      <c r="G72">
        <v>191396.986</v>
      </c>
      <c r="H72" s="1" t="s">
        <v>13</v>
      </c>
    </row>
    <row r="73" spans="1:8" x14ac:dyDescent="0.45">
      <c r="A73" s="1" t="s">
        <v>14</v>
      </c>
      <c r="B73" s="1" t="s">
        <v>9</v>
      </c>
      <c r="C73" s="1" t="s">
        <v>10</v>
      </c>
      <c r="D73" s="1" t="s">
        <v>11</v>
      </c>
      <c r="E73" s="1" t="s">
        <v>12</v>
      </c>
      <c r="F73">
        <v>1971</v>
      </c>
      <c r="G73">
        <v>211791.06099999999</v>
      </c>
      <c r="H73" s="1" t="s">
        <v>13</v>
      </c>
    </row>
    <row r="74" spans="1:8" x14ac:dyDescent="0.45">
      <c r="A74" s="1" t="s">
        <v>14</v>
      </c>
      <c r="B74" s="1" t="s">
        <v>9</v>
      </c>
      <c r="C74" s="1" t="s">
        <v>10</v>
      </c>
      <c r="D74" s="1" t="s">
        <v>11</v>
      </c>
      <c r="E74" s="1" t="s">
        <v>12</v>
      </c>
      <c r="F74">
        <v>1972</v>
      </c>
      <c r="G74">
        <v>230914.01199999999</v>
      </c>
      <c r="H74" s="1" t="s">
        <v>13</v>
      </c>
    </row>
    <row r="75" spans="1:8" x14ac:dyDescent="0.45">
      <c r="A75" s="1" t="s">
        <v>14</v>
      </c>
      <c r="B75" s="1" t="s">
        <v>9</v>
      </c>
      <c r="C75" s="1" t="s">
        <v>10</v>
      </c>
      <c r="D75" s="1" t="s">
        <v>11</v>
      </c>
      <c r="E75" s="1" t="s">
        <v>12</v>
      </c>
      <c r="F75">
        <v>1973</v>
      </c>
      <c r="G75">
        <v>259021.18599999999</v>
      </c>
      <c r="H75" s="1" t="s">
        <v>13</v>
      </c>
    </row>
    <row r="76" spans="1:8" x14ac:dyDescent="0.45">
      <c r="A76" s="1" t="s">
        <v>14</v>
      </c>
      <c r="B76" s="1" t="s">
        <v>9</v>
      </c>
      <c r="C76" s="1" t="s">
        <v>10</v>
      </c>
      <c r="D76" s="1" t="s">
        <v>11</v>
      </c>
      <c r="E76" s="1" t="s">
        <v>12</v>
      </c>
      <c r="F76">
        <v>1974</v>
      </c>
      <c r="G76">
        <v>294472.45400000003</v>
      </c>
      <c r="H76" s="1" t="s">
        <v>13</v>
      </c>
    </row>
    <row r="77" spans="1:8" x14ac:dyDescent="0.45">
      <c r="A77" s="1" t="s">
        <v>14</v>
      </c>
      <c r="B77" s="1" t="s">
        <v>9</v>
      </c>
      <c r="C77" s="1" t="s">
        <v>10</v>
      </c>
      <c r="D77" s="1" t="s">
        <v>11</v>
      </c>
      <c r="E77" s="1" t="s">
        <v>12</v>
      </c>
      <c r="F77">
        <v>1975</v>
      </c>
      <c r="G77">
        <v>318659.91499999998</v>
      </c>
      <c r="H77" s="1" t="s">
        <v>13</v>
      </c>
    </row>
    <row r="78" spans="1:8" x14ac:dyDescent="0.45">
      <c r="A78" s="1" t="s">
        <v>14</v>
      </c>
      <c r="B78" s="1" t="s">
        <v>9</v>
      </c>
      <c r="C78" s="1" t="s">
        <v>10</v>
      </c>
      <c r="D78" s="1" t="s">
        <v>11</v>
      </c>
      <c r="E78" s="1" t="s">
        <v>12</v>
      </c>
      <c r="F78">
        <v>1976</v>
      </c>
      <c r="G78">
        <v>350844.29800000001</v>
      </c>
      <c r="H78" s="1" t="s">
        <v>13</v>
      </c>
    </row>
    <row r="79" spans="1:8" x14ac:dyDescent="0.45">
      <c r="A79" s="1" t="s">
        <v>14</v>
      </c>
      <c r="B79" s="1" t="s">
        <v>9</v>
      </c>
      <c r="C79" s="1" t="s">
        <v>10</v>
      </c>
      <c r="D79" s="1" t="s">
        <v>11</v>
      </c>
      <c r="E79" s="1" t="s">
        <v>12</v>
      </c>
      <c r="F79">
        <v>1977</v>
      </c>
      <c r="G79">
        <v>385553.04599999997</v>
      </c>
      <c r="H79" s="1" t="s">
        <v>13</v>
      </c>
    </row>
    <row r="80" spans="1:8" x14ac:dyDescent="0.45">
      <c r="A80" s="1" t="s">
        <v>14</v>
      </c>
      <c r="B80" s="1" t="s">
        <v>9</v>
      </c>
      <c r="C80" s="1" t="s">
        <v>10</v>
      </c>
      <c r="D80" s="1" t="s">
        <v>11</v>
      </c>
      <c r="E80" s="1" t="s">
        <v>12</v>
      </c>
      <c r="F80">
        <v>1978</v>
      </c>
      <c r="G80">
        <v>429090.56</v>
      </c>
      <c r="H80" s="1" t="s">
        <v>13</v>
      </c>
    </row>
    <row r="81" spans="1:8" x14ac:dyDescent="0.45">
      <c r="A81" s="1" t="s">
        <v>14</v>
      </c>
      <c r="B81" s="1" t="s">
        <v>9</v>
      </c>
      <c r="C81" s="1" t="s">
        <v>10</v>
      </c>
      <c r="D81" s="1" t="s">
        <v>11</v>
      </c>
      <c r="E81" s="1" t="s">
        <v>12</v>
      </c>
      <c r="F81">
        <v>1979</v>
      </c>
      <c r="G81">
        <v>481186.91600000003</v>
      </c>
      <c r="H81" s="1" t="s">
        <v>13</v>
      </c>
    </row>
    <row r="82" spans="1:8" x14ac:dyDescent="0.45">
      <c r="A82" s="1" t="s">
        <v>14</v>
      </c>
      <c r="B82" s="1" t="s">
        <v>9</v>
      </c>
      <c r="C82" s="1" t="s">
        <v>10</v>
      </c>
      <c r="D82" s="1" t="s">
        <v>11</v>
      </c>
      <c r="E82" s="1" t="s">
        <v>12</v>
      </c>
      <c r="F82">
        <v>1980</v>
      </c>
      <c r="G82">
        <v>532935.64199999999</v>
      </c>
      <c r="H82" s="1" t="s">
        <v>13</v>
      </c>
    </row>
    <row r="83" spans="1:8" x14ac:dyDescent="0.45">
      <c r="A83" s="1" t="s">
        <v>14</v>
      </c>
      <c r="B83" s="1" t="s">
        <v>9</v>
      </c>
      <c r="C83" s="1" t="s">
        <v>10</v>
      </c>
      <c r="D83" s="1" t="s">
        <v>11</v>
      </c>
      <c r="E83" s="1" t="s">
        <v>12</v>
      </c>
      <c r="F83">
        <v>1981</v>
      </c>
      <c r="G83">
        <v>589599.228</v>
      </c>
      <c r="H83" s="1" t="s">
        <v>13</v>
      </c>
    </row>
    <row r="84" spans="1:8" x14ac:dyDescent="0.45">
      <c r="A84" s="1" t="s">
        <v>14</v>
      </c>
      <c r="B84" s="1" t="s">
        <v>9</v>
      </c>
      <c r="C84" s="1" t="s">
        <v>10</v>
      </c>
      <c r="D84" s="1" t="s">
        <v>11</v>
      </c>
      <c r="E84" s="1" t="s">
        <v>12</v>
      </c>
      <c r="F84">
        <v>1982</v>
      </c>
      <c r="G84">
        <v>641710.41200000001</v>
      </c>
      <c r="H84" s="1" t="s">
        <v>13</v>
      </c>
    </row>
    <row r="85" spans="1:8" x14ac:dyDescent="0.45">
      <c r="A85" s="1" t="s">
        <v>14</v>
      </c>
      <c r="B85" s="1" t="s">
        <v>9</v>
      </c>
      <c r="C85" s="1" t="s">
        <v>10</v>
      </c>
      <c r="D85" s="1" t="s">
        <v>11</v>
      </c>
      <c r="E85" s="1" t="s">
        <v>12</v>
      </c>
      <c r="F85">
        <v>1983</v>
      </c>
      <c r="G85">
        <v>675119.39199999999</v>
      </c>
      <c r="H85" s="1" t="s">
        <v>13</v>
      </c>
    </row>
    <row r="86" spans="1:8" x14ac:dyDescent="0.45">
      <c r="A86" s="1" t="s">
        <v>14</v>
      </c>
      <c r="B86" s="1" t="s">
        <v>9</v>
      </c>
      <c r="C86" s="1" t="s">
        <v>10</v>
      </c>
      <c r="D86" s="1" t="s">
        <v>11</v>
      </c>
      <c r="E86" s="1" t="s">
        <v>12</v>
      </c>
      <c r="F86">
        <v>1984</v>
      </c>
      <c r="G86">
        <v>710063.91299999994</v>
      </c>
      <c r="H86" s="1" t="s">
        <v>13</v>
      </c>
    </row>
    <row r="87" spans="1:8" x14ac:dyDescent="0.45">
      <c r="A87" s="1" t="s">
        <v>14</v>
      </c>
      <c r="B87" s="1" t="s">
        <v>9</v>
      </c>
      <c r="C87" s="1" t="s">
        <v>10</v>
      </c>
      <c r="D87" s="1" t="s">
        <v>11</v>
      </c>
      <c r="E87" s="1" t="s">
        <v>12</v>
      </c>
      <c r="F87">
        <v>1985</v>
      </c>
      <c r="G87">
        <v>744406.47900000005</v>
      </c>
      <c r="H87" s="1" t="s">
        <v>13</v>
      </c>
    </row>
    <row r="88" spans="1:8" x14ac:dyDescent="0.45">
      <c r="A88" s="1" t="s">
        <v>14</v>
      </c>
      <c r="B88" s="1" t="s">
        <v>9</v>
      </c>
      <c r="C88" s="1" t="s">
        <v>10</v>
      </c>
      <c r="D88" s="1" t="s">
        <v>11</v>
      </c>
      <c r="E88" s="1" t="s">
        <v>12</v>
      </c>
      <c r="F88">
        <v>1986</v>
      </c>
      <c r="G88">
        <v>777147.28</v>
      </c>
      <c r="H88" s="1" t="s">
        <v>13</v>
      </c>
    </row>
    <row r="89" spans="1:8" x14ac:dyDescent="0.45">
      <c r="A89" s="1" t="s">
        <v>14</v>
      </c>
      <c r="B89" s="1" t="s">
        <v>9</v>
      </c>
      <c r="C89" s="1" t="s">
        <v>10</v>
      </c>
      <c r="D89" s="1" t="s">
        <v>11</v>
      </c>
      <c r="E89" s="1" t="s">
        <v>12</v>
      </c>
      <c r="F89">
        <v>1987</v>
      </c>
      <c r="G89">
        <v>816764.19900000002</v>
      </c>
      <c r="H89" s="1" t="s">
        <v>13</v>
      </c>
    </row>
    <row r="90" spans="1:8" x14ac:dyDescent="0.45">
      <c r="A90" s="1" t="s">
        <v>14</v>
      </c>
      <c r="B90" s="1" t="s">
        <v>9</v>
      </c>
      <c r="C90" s="1" t="s">
        <v>10</v>
      </c>
      <c r="D90" s="1" t="s">
        <v>11</v>
      </c>
      <c r="E90" s="1" t="s">
        <v>12</v>
      </c>
      <c r="F90">
        <v>1988</v>
      </c>
      <c r="G90">
        <v>885681.87100000004</v>
      </c>
      <c r="H90" s="1" t="s">
        <v>13</v>
      </c>
    </row>
    <row r="91" spans="1:8" x14ac:dyDescent="0.45">
      <c r="A91" s="1" t="s">
        <v>14</v>
      </c>
      <c r="B91" s="1" t="s">
        <v>9</v>
      </c>
      <c r="C91" s="1" t="s">
        <v>10</v>
      </c>
      <c r="D91" s="1" t="s">
        <v>11</v>
      </c>
      <c r="E91" s="1" t="s">
        <v>12</v>
      </c>
      <c r="F91">
        <v>1989</v>
      </c>
      <c r="G91">
        <v>960384.65700000001</v>
      </c>
      <c r="H91" s="1" t="s">
        <v>13</v>
      </c>
    </row>
    <row r="92" spans="1:8" x14ac:dyDescent="0.45">
      <c r="A92" s="1" t="s">
        <v>14</v>
      </c>
      <c r="B92" s="1" t="s">
        <v>9</v>
      </c>
      <c r="C92" s="1" t="s">
        <v>10</v>
      </c>
      <c r="D92" s="1" t="s">
        <v>11</v>
      </c>
      <c r="E92" s="1" t="s">
        <v>12</v>
      </c>
      <c r="F92">
        <v>1990</v>
      </c>
      <c r="G92">
        <v>1025467.267</v>
      </c>
      <c r="H92" s="1" t="s">
        <v>13</v>
      </c>
    </row>
    <row r="93" spans="1:8" x14ac:dyDescent="0.45">
      <c r="A93" s="1" t="s">
        <v>14</v>
      </c>
      <c r="B93" s="1" t="s">
        <v>9</v>
      </c>
      <c r="C93" s="1" t="s">
        <v>10</v>
      </c>
      <c r="D93" s="1" t="s">
        <v>11</v>
      </c>
      <c r="E93" s="1" t="s">
        <v>12</v>
      </c>
      <c r="F93">
        <v>1991</v>
      </c>
      <c r="G93">
        <v>1071258.2479999999</v>
      </c>
      <c r="H93" s="1" t="s">
        <v>13</v>
      </c>
    </row>
    <row r="94" spans="1:8" x14ac:dyDescent="0.45">
      <c r="A94" s="1" t="s">
        <v>14</v>
      </c>
      <c r="B94" s="1" t="s">
        <v>9</v>
      </c>
      <c r="C94" s="1" t="s">
        <v>10</v>
      </c>
      <c r="D94" s="1" t="s">
        <v>11</v>
      </c>
      <c r="E94" s="1" t="s">
        <v>12</v>
      </c>
      <c r="F94">
        <v>1992</v>
      </c>
      <c r="G94">
        <v>1113194.79</v>
      </c>
      <c r="H94" s="1" t="s">
        <v>13</v>
      </c>
    </row>
    <row r="95" spans="1:8" x14ac:dyDescent="0.45">
      <c r="A95" s="1" t="s">
        <v>14</v>
      </c>
      <c r="B95" s="1" t="s">
        <v>9</v>
      </c>
      <c r="C95" s="1" t="s">
        <v>10</v>
      </c>
      <c r="D95" s="1" t="s">
        <v>11</v>
      </c>
      <c r="E95" s="1" t="s">
        <v>12</v>
      </c>
      <c r="F95">
        <v>1993</v>
      </c>
      <c r="G95">
        <v>1132405.395</v>
      </c>
      <c r="H95" s="1" t="s">
        <v>13</v>
      </c>
    </row>
    <row r="96" spans="1:8" x14ac:dyDescent="0.45">
      <c r="A96" s="1" t="s">
        <v>14</v>
      </c>
      <c r="B96" s="1" t="s">
        <v>9</v>
      </c>
      <c r="C96" s="1" t="s">
        <v>10</v>
      </c>
      <c r="D96" s="1" t="s">
        <v>11</v>
      </c>
      <c r="E96" s="1" t="s">
        <v>12</v>
      </c>
      <c r="F96">
        <v>1994</v>
      </c>
      <c r="G96">
        <v>1183862.8019999999</v>
      </c>
      <c r="H96" s="1" t="s">
        <v>13</v>
      </c>
    </row>
    <row r="97" spans="1:8" x14ac:dyDescent="0.45">
      <c r="A97" s="1" t="s">
        <v>14</v>
      </c>
      <c r="B97" s="1" t="s">
        <v>9</v>
      </c>
      <c r="C97" s="1" t="s">
        <v>10</v>
      </c>
      <c r="D97" s="1" t="s">
        <v>11</v>
      </c>
      <c r="E97" s="1" t="s">
        <v>12</v>
      </c>
      <c r="F97">
        <v>1995</v>
      </c>
      <c r="G97">
        <v>1234149.753</v>
      </c>
      <c r="H97" s="1" t="s">
        <v>13</v>
      </c>
    </row>
    <row r="98" spans="1:8" x14ac:dyDescent="0.45">
      <c r="A98" s="1" t="s">
        <v>14</v>
      </c>
      <c r="B98" s="1" t="s">
        <v>9</v>
      </c>
      <c r="C98" s="1" t="s">
        <v>10</v>
      </c>
      <c r="D98" s="1" t="s">
        <v>11</v>
      </c>
      <c r="E98" s="1" t="s">
        <v>12</v>
      </c>
      <c r="F98">
        <v>1996</v>
      </c>
      <c r="G98">
        <v>1273114.085</v>
      </c>
      <c r="H98" s="1" t="s">
        <v>13</v>
      </c>
    </row>
    <row r="99" spans="1:8" x14ac:dyDescent="0.45">
      <c r="A99" s="1" t="s">
        <v>14</v>
      </c>
      <c r="B99" s="1" t="s">
        <v>9</v>
      </c>
      <c r="C99" s="1" t="s">
        <v>10</v>
      </c>
      <c r="D99" s="1" t="s">
        <v>11</v>
      </c>
      <c r="E99" s="1" t="s">
        <v>12</v>
      </c>
      <c r="F99">
        <v>1997</v>
      </c>
      <c r="G99">
        <v>1333377.621</v>
      </c>
      <c r="H99" s="1" t="s">
        <v>13</v>
      </c>
    </row>
    <row r="100" spans="1:8" x14ac:dyDescent="0.45">
      <c r="A100" s="1" t="s">
        <v>14</v>
      </c>
      <c r="B100" s="1" t="s">
        <v>9</v>
      </c>
      <c r="C100" s="1" t="s">
        <v>10</v>
      </c>
      <c r="D100" s="1" t="s">
        <v>11</v>
      </c>
      <c r="E100" s="1" t="s">
        <v>12</v>
      </c>
      <c r="F100">
        <v>1998</v>
      </c>
      <c r="G100">
        <v>1405861.0870000001</v>
      </c>
      <c r="H100" s="1" t="s">
        <v>13</v>
      </c>
    </row>
    <row r="101" spans="1:8" x14ac:dyDescent="0.45">
      <c r="A101" s="1" t="s">
        <v>14</v>
      </c>
      <c r="B101" s="1" t="s">
        <v>9</v>
      </c>
      <c r="C101" s="1" t="s">
        <v>10</v>
      </c>
      <c r="D101" s="1" t="s">
        <v>11</v>
      </c>
      <c r="E101" s="1" t="s">
        <v>12</v>
      </c>
      <c r="F101">
        <v>1999</v>
      </c>
      <c r="G101">
        <v>1470523.8859999999</v>
      </c>
      <c r="H101" s="1" t="s">
        <v>13</v>
      </c>
    </row>
    <row r="102" spans="1:8" x14ac:dyDescent="0.45">
      <c r="A102" s="1" t="s">
        <v>14</v>
      </c>
      <c r="B102" s="1" t="s">
        <v>9</v>
      </c>
      <c r="C102" s="1" t="s">
        <v>10</v>
      </c>
      <c r="D102" s="1" t="s">
        <v>11</v>
      </c>
      <c r="E102" s="1" t="s">
        <v>12</v>
      </c>
      <c r="F102">
        <v>2000</v>
      </c>
      <c r="G102">
        <v>1589936.939</v>
      </c>
      <c r="H102" s="1" t="s">
        <v>13</v>
      </c>
    </row>
    <row r="103" spans="1:8" x14ac:dyDescent="0.45">
      <c r="A103" s="1" t="s">
        <v>14</v>
      </c>
      <c r="B103" s="1" t="s">
        <v>9</v>
      </c>
      <c r="C103" s="1" t="s">
        <v>10</v>
      </c>
      <c r="D103" s="1" t="s">
        <v>11</v>
      </c>
      <c r="E103" s="1" t="s">
        <v>12</v>
      </c>
      <c r="F103">
        <v>2001</v>
      </c>
      <c r="G103">
        <v>1687447.7039999999</v>
      </c>
      <c r="H103" s="1" t="s">
        <v>13</v>
      </c>
    </row>
    <row r="104" spans="1:8" x14ac:dyDescent="0.45">
      <c r="A104" s="1" t="s">
        <v>14</v>
      </c>
      <c r="B104" s="1" t="s">
        <v>9</v>
      </c>
      <c r="C104" s="1" t="s">
        <v>10</v>
      </c>
      <c r="D104" s="1" t="s">
        <v>11</v>
      </c>
      <c r="E104" s="1" t="s">
        <v>12</v>
      </c>
      <c r="F104">
        <v>2002</v>
      </c>
      <c r="G104">
        <v>1762925.9350000001</v>
      </c>
      <c r="H104" s="1" t="s">
        <v>13</v>
      </c>
    </row>
    <row r="105" spans="1:8" x14ac:dyDescent="0.45">
      <c r="A105" s="1" t="s">
        <v>14</v>
      </c>
      <c r="B105" s="1" t="s">
        <v>9</v>
      </c>
      <c r="C105" s="1" t="s">
        <v>10</v>
      </c>
      <c r="D105" s="1" t="s">
        <v>11</v>
      </c>
      <c r="E105" s="1" t="s">
        <v>12</v>
      </c>
      <c r="F105">
        <v>2003</v>
      </c>
      <c r="G105">
        <v>1751797.9779999999</v>
      </c>
      <c r="H105" s="1" t="s">
        <v>13</v>
      </c>
    </row>
    <row r="106" spans="1:8" x14ac:dyDescent="0.45">
      <c r="A106" s="1" t="s">
        <v>14</v>
      </c>
      <c r="B106" s="1" t="s">
        <v>9</v>
      </c>
      <c r="C106" s="1" t="s">
        <v>10</v>
      </c>
      <c r="D106" s="1" t="s">
        <v>11</v>
      </c>
      <c r="E106" s="1" t="s">
        <v>12</v>
      </c>
      <c r="F106">
        <v>2004</v>
      </c>
      <c r="G106">
        <v>1820723.3189999999</v>
      </c>
      <c r="H106" s="1" t="s">
        <v>13</v>
      </c>
    </row>
    <row r="107" spans="1:8" x14ac:dyDescent="0.45">
      <c r="A107" s="1" t="s">
        <v>14</v>
      </c>
      <c r="B107" s="1" t="s">
        <v>9</v>
      </c>
      <c r="C107" s="1" t="s">
        <v>10</v>
      </c>
      <c r="D107" s="1" t="s">
        <v>11</v>
      </c>
      <c r="E107" s="1" t="s">
        <v>12</v>
      </c>
      <c r="F107">
        <v>2005</v>
      </c>
      <c r="G107">
        <v>1926880.385</v>
      </c>
      <c r="H107" s="1" t="s">
        <v>13</v>
      </c>
    </row>
    <row r="108" spans="1:8" x14ac:dyDescent="0.45">
      <c r="A108" s="1" t="s">
        <v>14</v>
      </c>
      <c r="B108" s="1" t="s">
        <v>9</v>
      </c>
      <c r="C108" s="1" t="s">
        <v>10</v>
      </c>
      <c r="D108" s="1" t="s">
        <v>11</v>
      </c>
      <c r="E108" s="1" t="s">
        <v>12</v>
      </c>
      <c r="F108">
        <v>2006</v>
      </c>
      <c r="G108">
        <v>2062931.189</v>
      </c>
      <c r="H108" s="1" t="s">
        <v>13</v>
      </c>
    </row>
    <row r="109" spans="1:8" x14ac:dyDescent="0.45">
      <c r="A109" s="1" t="s">
        <v>14</v>
      </c>
      <c r="B109" s="1" t="s">
        <v>9</v>
      </c>
      <c r="C109" s="1" t="s">
        <v>10</v>
      </c>
      <c r="D109" s="1" t="s">
        <v>11</v>
      </c>
      <c r="E109" s="1" t="s">
        <v>12</v>
      </c>
      <c r="F109">
        <v>2007</v>
      </c>
      <c r="G109">
        <v>2181667.4959999998</v>
      </c>
      <c r="H109" s="1" t="s">
        <v>13</v>
      </c>
    </row>
    <row r="110" spans="1:8" x14ac:dyDescent="0.45">
      <c r="A110" s="1" t="s">
        <v>14</v>
      </c>
      <c r="B110" s="1" t="s">
        <v>9</v>
      </c>
      <c r="C110" s="1" t="s">
        <v>10</v>
      </c>
      <c r="D110" s="1" t="s">
        <v>11</v>
      </c>
      <c r="E110" s="1" t="s">
        <v>12</v>
      </c>
      <c r="F110">
        <v>2008</v>
      </c>
      <c r="G110">
        <v>2259255.844</v>
      </c>
      <c r="H110" s="1" t="s">
        <v>13</v>
      </c>
    </row>
    <row r="111" spans="1:8" x14ac:dyDescent="0.45">
      <c r="A111" s="1" t="s">
        <v>14</v>
      </c>
      <c r="B111" s="1" t="s">
        <v>9</v>
      </c>
      <c r="C111" s="1" t="s">
        <v>10</v>
      </c>
      <c r="D111" s="1" t="s">
        <v>11</v>
      </c>
      <c r="E111" s="1" t="s">
        <v>12</v>
      </c>
      <c r="F111">
        <v>2009</v>
      </c>
      <c r="G111">
        <v>2245566.4309999999</v>
      </c>
      <c r="H111" s="1" t="s">
        <v>13</v>
      </c>
    </row>
    <row r="112" spans="1:8" x14ac:dyDescent="0.45">
      <c r="A112" s="1" t="s">
        <v>14</v>
      </c>
      <c r="B112" s="1" t="s">
        <v>9</v>
      </c>
      <c r="C112" s="1" t="s">
        <v>10</v>
      </c>
      <c r="D112" s="1" t="s">
        <v>11</v>
      </c>
      <c r="E112" s="1" t="s">
        <v>12</v>
      </c>
      <c r="F112">
        <v>2010</v>
      </c>
      <c r="G112">
        <v>2336459.963</v>
      </c>
      <c r="H112" s="1" t="s">
        <v>13</v>
      </c>
    </row>
    <row r="113" spans="1:8" x14ac:dyDescent="0.45">
      <c r="A113" s="1" t="s">
        <v>14</v>
      </c>
      <c r="B113" s="1" t="s">
        <v>9</v>
      </c>
      <c r="C113" s="1" t="s">
        <v>10</v>
      </c>
      <c r="D113" s="1" t="s">
        <v>11</v>
      </c>
      <c r="E113" s="1" t="s">
        <v>12</v>
      </c>
      <c r="F113">
        <v>2011</v>
      </c>
      <c r="G113">
        <v>2446474.5440000002</v>
      </c>
      <c r="H113" s="1" t="s">
        <v>13</v>
      </c>
    </row>
    <row r="114" spans="1:8" x14ac:dyDescent="0.45">
      <c r="A114" s="1" t="s">
        <v>14</v>
      </c>
      <c r="B114" s="1" t="s">
        <v>9</v>
      </c>
      <c r="C114" s="1" t="s">
        <v>10</v>
      </c>
      <c r="D114" s="1" t="s">
        <v>11</v>
      </c>
      <c r="E114" s="1" t="s">
        <v>12</v>
      </c>
      <c r="F114">
        <v>2012</v>
      </c>
      <c r="G114">
        <v>2474005.287</v>
      </c>
      <c r="H114" s="1" t="s">
        <v>13</v>
      </c>
    </row>
    <row r="115" spans="1:8" x14ac:dyDescent="0.45">
      <c r="A115" s="1" t="s">
        <v>14</v>
      </c>
      <c r="B115" s="1" t="s">
        <v>9</v>
      </c>
      <c r="C115" s="1" t="s">
        <v>10</v>
      </c>
      <c r="D115" s="1" t="s">
        <v>11</v>
      </c>
      <c r="E115" s="1" t="s">
        <v>12</v>
      </c>
      <c r="F115">
        <v>2013</v>
      </c>
      <c r="G115">
        <v>2608523.5040000002</v>
      </c>
      <c r="H115" s="1" t="s">
        <v>13</v>
      </c>
    </row>
    <row r="116" spans="1:8" x14ac:dyDescent="0.45">
      <c r="A116" s="1" t="s">
        <v>14</v>
      </c>
      <c r="B116" s="1" t="s">
        <v>9</v>
      </c>
      <c r="C116" s="1" t="s">
        <v>10</v>
      </c>
      <c r="D116" s="1" t="s">
        <v>11</v>
      </c>
      <c r="E116" s="1" t="s">
        <v>12</v>
      </c>
      <c r="F116">
        <v>2014</v>
      </c>
      <c r="G116">
        <v>2662032.8730000001</v>
      </c>
      <c r="H116" s="1" t="s">
        <v>13</v>
      </c>
    </row>
    <row r="117" spans="1:8" x14ac:dyDescent="0.45">
      <c r="A117" s="1" t="s">
        <v>14</v>
      </c>
      <c r="B117" s="1" t="s">
        <v>9</v>
      </c>
      <c r="C117" s="1" t="s">
        <v>10</v>
      </c>
      <c r="D117" s="1" t="s">
        <v>11</v>
      </c>
      <c r="E117" s="1" t="s">
        <v>12</v>
      </c>
      <c r="F117">
        <v>2015</v>
      </c>
      <c r="G117">
        <v>2718495.1269999999</v>
      </c>
      <c r="H117" s="1" t="s">
        <v>13</v>
      </c>
    </row>
    <row r="118" spans="1:8" x14ac:dyDescent="0.45">
      <c r="A118" s="1" t="s">
        <v>14</v>
      </c>
      <c r="B118" s="1" t="s">
        <v>9</v>
      </c>
      <c r="C118" s="1" t="s">
        <v>10</v>
      </c>
      <c r="D118" s="1" t="s">
        <v>11</v>
      </c>
      <c r="E118" s="1" t="s">
        <v>12</v>
      </c>
      <c r="F118">
        <v>2016</v>
      </c>
      <c r="G118">
        <v>2864105.6310000001</v>
      </c>
      <c r="H118" s="1" t="s">
        <v>13</v>
      </c>
    </row>
    <row r="119" spans="1:8" x14ac:dyDescent="0.45">
      <c r="A119" s="1" t="s">
        <v>14</v>
      </c>
      <c r="B119" s="1" t="s">
        <v>9</v>
      </c>
      <c r="C119" s="1" t="s">
        <v>10</v>
      </c>
      <c r="D119" s="1" t="s">
        <v>11</v>
      </c>
      <c r="E119" s="1" t="s">
        <v>12</v>
      </c>
      <c r="F119">
        <v>2017</v>
      </c>
      <c r="G119">
        <v>2983010.673</v>
      </c>
      <c r="H119" s="1" t="s">
        <v>13</v>
      </c>
    </row>
    <row r="120" spans="1:8" x14ac:dyDescent="0.45">
      <c r="A120" s="1" t="s">
        <v>14</v>
      </c>
      <c r="B120" s="1" t="s">
        <v>9</v>
      </c>
      <c r="C120" s="1" t="s">
        <v>10</v>
      </c>
      <c r="D120" s="1" t="s">
        <v>11</v>
      </c>
      <c r="E120" s="1" t="s">
        <v>12</v>
      </c>
      <c r="F120">
        <v>2018</v>
      </c>
      <c r="G120">
        <v>3124870.0449999999</v>
      </c>
      <c r="H120" s="1" t="s">
        <v>15</v>
      </c>
    </row>
    <row r="121" spans="1:8" x14ac:dyDescent="0.45">
      <c r="A121" s="1" t="s">
        <v>14</v>
      </c>
      <c r="B121" s="1" t="s">
        <v>9</v>
      </c>
      <c r="C121" s="1" t="s">
        <v>10</v>
      </c>
      <c r="D121" s="1" t="s">
        <v>11</v>
      </c>
      <c r="E121" s="1" t="s">
        <v>12</v>
      </c>
      <c r="F121">
        <v>2019</v>
      </c>
      <c r="G121">
        <v>3320559.6719999998</v>
      </c>
      <c r="H121" s="1" t="s">
        <v>15</v>
      </c>
    </row>
    <row r="122" spans="1:8" x14ac:dyDescent="0.45">
      <c r="A122" s="1" t="s">
        <v>14</v>
      </c>
      <c r="B122" s="1" t="s">
        <v>9</v>
      </c>
      <c r="C122" s="1" t="s">
        <v>10</v>
      </c>
      <c r="D122" s="1" t="s">
        <v>11</v>
      </c>
      <c r="E122" s="1" t="s">
        <v>12</v>
      </c>
      <c r="F122">
        <v>2020</v>
      </c>
      <c r="G122">
        <v>3077474.6690000002</v>
      </c>
      <c r="H122" s="1" t="s">
        <v>15</v>
      </c>
    </row>
    <row r="123" spans="1:8" x14ac:dyDescent="0.45">
      <c r="A123" s="1" t="s">
        <v>16</v>
      </c>
      <c r="B123" s="1" t="s">
        <v>9</v>
      </c>
      <c r="C123" s="1" t="s">
        <v>10</v>
      </c>
      <c r="D123" s="1" t="s">
        <v>11</v>
      </c>
      <c r="E123" s="1" t="s">
        <v>12</v>
      </c>
      <c r="F123">
        <v>1970</v>
      </c>
      <c r="G123">
        <v>313588.82500000001</v>
      </c>
      <c r="H123" s="1" t="s">
        <v>17</v>
      </c>
    </row>
    <row r="124" spans="1:8" x14ac:dyDescent="0.45">
      <c r="A124" s="1" t="s">
        <v>16</v>
      </c>
      <c r="B124" s="1" t="s">
        <v>9</v>
      </c>
      <c r="C124" s="1" t="s">
        <v>10</v>
      </c>
      <c r="D124" s="1" t="s">
        <v>11</v>
      </c>
      <c r="E124" s="1" t="s">
        <v>12</v>
      </c>
      <c r="F124">
        <v>1971</v>
      </c>
      <c r="G124">
        <v>339806.90899999999</v>
      </c>
      <c r="H124" s="1" t="s">
        <v>17</v>
      </c>
    </row>
    <row r="125" spans="1:8" x14ac:dyDescent="0.45">
      <c r="A125" s="1" t="s">
        <v>16</v>
      </c>
      <c r="B125" s="1" t="s">
        <v>9</v>
      </c>
      <c r="C125" s="1" t="s">
        <v>10</v>
      </c>
      <c r="D125" s="1" t="s">
        <v>11</v>
      </c>
      <c r="E125" s="1" t="s">
        <v>12</v>
      </c>
      <c r="F125">
        <v>1972</v>
      </c>
      <c r="G125">
        <v>369740.5</v>
      </c>
      <c r="H125" s="1" t="s">
        <v>17</v>
      </c>
    </row>
    <row r="126" spans="1:8" x14ac:dyDescent="0.45">
      <c r="A126" s="1" t="s">
        <v>16</v>
      </c>
      <c r="B126" s="1" t="s">
        <v>9</v>
      </c>
      <c r="C126" s="1" t="s">
        <v>10</v>
      </c>
      <c r="D126" s="1" t="s">
        <v>11</v>
      </c>
      <c r="E126" s="1" t="s">
        <v>12</v>
      </c>
      <c r="F126">
        <v>1973</v>
      </c>
      <c r="G126">
        <v>408634.12800000003</v>
      </c>
      <c r="H126" s="1" t="s">
        <v>17</v>
      </c>
    </row>
    <row r="127" spans="1:8" x14ac:dyDescent="0.45">
      <c r="A127" s="1" t="s">
        <v>16</v>
      </c>
      <c r="B127" s="1" t="s">
        <v>9</v>
      </c>
      <c r="C127" s="1" t="s">
        <v>10</v>
      </c>
      <c r="D127" s="1" t="s">
        <v>11</v>
      </c>
      <c r="E127" s="1" t="s">
        <v>12</v>
      </c>
      <c r="F127">
        <v>1974</v>
      </c>
      <c r="G127">
        <v>449370.26199999999</v>
      </c>
      <c r="H127" s="1" t="s">
        <v>17</v>
      </c>
    </row>
    <row r="128" spans="1:8" x14ac:dyDescent="0.45">
      <c r="A128" s="1" t="s">
        <v>16</v>
      </c>
      <c r="B128" s="1" t="s">
        <v>9</v>
      </c>
      <c r="C128" s="1" t="s">
        <v>10</v>
      </c>
      <c r="D128" s="1" t="s">
        <v>11</v>
      </c>
      <c r="E128" s="1" t="s">
        <v>12</v>
      </c>
      <c r="F128">
        <v>1975</v>
      </c>
      <c r="G128">
        <v>486738.09700000001</v>
      </c>
      <c r="H128" s="1" t="s">
        <v>17</v>
      </c>
    </row>
    <row r="129" spans="1:8" x14ac:dyDescent="0.45">
      <c r="A129" s="1" t="s">
        <v>16</v>
      </c>
      <c r="B129" s="1" t="s">
        <v>9</v>
      </c>
      <c r="C129" s="1" t="s">
        <v>10</v>
      </c>
      <c r="D129" s="1" t="s">
        <v>11</v>
      </c>
      <c r="E129" s="1" t="s">
        <v>12</v>
      </c>
      <c r="F129">
        <v>1976</v>
      </c>
      <c r="G129">
        <v>538940.87</v>
      </c>
      <c r="H129" s="1" t="s">
        <v>17</v>
      </c>
    </row>
    <row r="130" spans="1:8" x14ac:dyDescent="0.45">
      <c r="A130" s="1" t="s">
        <v>16</v>
      </c>
      <c r="B130" s="1" t="s">
        <v>9</v>
      </c>
      <c r="C130" s="1" t="s">
        <v>10</v>
      </c>
      <c r="D130" s="1" t="s">
        <v>11</v>
      </c>
      <c r="E130" s="1" t="s">
        <v>12</v>
      </c>
      <c r="F130">
        <v>1977</v>
      </c>
      <c r="G130">
        <v>591587.58299999998</v>
      </c>
      <c r="H130" s="1" t="s">
        <v>17</v>
      </c>
    </row>
    <row r="131" spans="1:8" x14ac:dyDescent="0.45">
      <c r="A131" s="1" t="s">
        <v>16</v>
      </c>
      <c r="B131" s="1" t="s">
        <v>9</v>
      </c>
      <c r="C131" s="1" t="s">
        <v>10</v>
      </c>
      <c r="D131" s="1" t="s">
        <v>11</v>
      </c>
      <c r="E131" s="1" t="s">
        <v>12</v>
      </c>
      <c r="F131">
        <v>1978</v>
      </c>
      <c r="G131">
        <v>652248.60800000001</v>
      </c>
      <c r="H131" s="1" t="s">
        <v>17</v>
      </c>
    </row>
    <row r="132" spans="1:8" x14ac:dyDescent="0.45">
      <c r="A132" s="1" t="s">
        <v>16</v>
      </c>
      <c r="B132" s="1" t="s">
        <v>9</v>
      </c>
      <c r="C132" s="1" t="s">
        <v>10</v>
      </c>
      <c r="D132" s="1" t="s">
        <v>11</v>
      </c>
      <c r="E132" s="1" t="s">
        <v>12</v>
      </c>
      <c r="F132">
        <v>1979</v>
      </c>
      <c r="G132">
        <v>735679.66299999994</v>
      </c>
      <c r="H132" s="1" t="s">
        <v>17</v>
      </c>
    </row>
    <row r="133" spans="1:8" x14ac:dyDescent="0.45">
      <c r="A133" s="1" t="s">
        <v>16</v>
      </c>
      <c r="B133" s="1" t="s">
        <v>9</v>
      </c>
      <c r="C133" s="1" t="s">
        <v>10</v>
      </c>
      <c r="D133" s="1" t="s">
        <v>11</v>
      </c>
      <c r="E133" s="1" t="s">
        <v>12</v>
      </c>
      <c r="F133">
        <v>1980</v>
      </c>
      <c r="G133">
        <v>813434.56400000001</v>
      </c>
      <c r="H133" s="1" t="s">
        <v>17</v>
      </c>
    </row>
    <row r="134" spans="1:8" x14ac:dyDescent="0.45">
      <c r="A134" s="1" t="s">
        <v>16</v>
      </c>
      <c r="B134" s="1" t="s">
        <v>9</v>
      </c>
      <c r="C134" s="1" t="s">
        <v>10</v>
      </c>
      <c r="D134" s="1" t="s">
        <v>11</v>
      </c>
      <c r="E134" s="1" t="s">
        <v>12</v>
      </c>
      <c r="F134">
        <v>1981</v>
      </c>
      <c r="G134">
        <v>895115.59</v>
      </c>
      <c r="H134" s="1" t="s">
        <v>17</v>
      </c>
    </row>
    <row r="135" spans="1:8" x14ac:dyDescent="0.45">
      <c r="A135" s="1" t="s">
        <v>16</v>
      </c>
      <c r="B135" s="1" t="s">
        <v>9</v>
      </c>
      <c r="C135" s="1" t="s">
        <v>10</v>
      </c>
      <c r="D135" s="1" t="s">
        <v>11</v>
      </c>
      <c r="E135" s="1" t="s">
        <v>12</v>
      </c>
      <c r="F135">
        <v>1982</v>
      </c>
      <c r="G135">
        <v>946665.16500000004</v>
      </c>
      <c r="H135" s="1" t="s">
        <v>17</v>
      </c>
    </row>
    <row r="136" spans="1:8" x14ac:dyDescent="0.45">
      <c r="A136" s="1" t="s">
        <v>16</v>
      </c>
      <c r="B136" s="1" t="s">
        <v>9</v>
      </c>
      <c r="C136" s="1" t="s">
        <v>10</v>
      </c>
      <c r="D136" s="1" t="s">
        <v>11</v>
      </c>
      <c r="E136" s="1" t="s">
        <v>12</v>
      </c>
      <c r="F136">
        <v>1983</v>
      </c>
      <c r="G136">
        <v>999212.37100000004</v>
      </c>
      <c r="H136" s="1" t="s">
        <v>17</v>
      </c>
    </row>
    <row r="137" spans="1:8" x14ac:dyDescent="0.45">
      <c r="A137" s="1" t="s">
        <v>16</v>
      </c>
      <c r="B137" s="1" t="s">
        <v>9</v>
      </c>
      <c r="C137" s="1" t="s">
        <v>10</v>
      </c>
      <c r="D137" s="1" t="s">
        <v>11</v>
      </c>
      <c r="E137" s="1" t="s">
        <v>12</v>
      </c>
      <c r="F137">
        <v>1984</v>
      </c>
      <c r="G137">
        <v>1064486.0109999999</v>
      </c>
      <c r="H137" s="1" t="s">
        <v>17</v>
      </c>
    </row>
    <row r="138" spans="1:8" x14ac:dyDescent="0.45">
      <c r="A138" s="1" t="s">
        <v>16</v>
      </c>
      <c r="B138" s="1" t="s">
        <v>9</v>
      </c>
      <c r="C138" s="1" t="s">
        <v>10</v>
      </c>
      <c r="D138" s="1" t="s">
        <v>11</v>
      </c>
      <c r="E138" s="1" t="s">
        <v>12</v>
      </c>
      <c r="F138">
        <v>1985</v>
      </c>
      <c r="G138">
        <v>1123714.034</v>
      </c>
      <c r="H138" s="1" t="s">
        <v>17</v>
      </c>
    </row>
    <row r="139" spans="1:8" x14ac:dyDescent="0.45">
      <c r="A139" s="1" t="s">
        <v>16</v>
      </c>
      <c r="B139" s="1" t="s">
        <v>9</v>
      </c>
      <c r="C139" s="1" t="s">
        <v>10</v>
      </c>
      <c r="D139" s="1" t="s">
        <v>11</v>
      </c>
      <c r="E139" s="1" t="s">
        <v>12</v>
      </c>
      <c r="F139">
        <v>1986</v>
      </c>
      <c r="G139">
        <v>1172565.2409999999</v>
      </c>
      <c r="H139" s="1" t="s">
        <v>17</v>
      </c>
    </row>
    <row r="140" spans="1:8" x14ac:dyDescent="0.45">
      <c r="A140" s="1" t="s">
        <v>16</v>
      </c>
      <c r="B140" s="1" t="s">
        <v>9</v>
      </c>
      <c r="C140" s="1" t="s">
        <v>10</v>
      </c>
      <c r="D140" s="1" t="s">
        <v>11</v>
      </c>
      <c r="E140" s="1" t="s">
        <v>12</v>
      </c>
      <c r="F140">
        <v>1987</v>
      </c>
      <c r="G140">
        <v>1218404.493</v>
      </c>
      <c r="H140" s="1" t="s">
        <v>17</v>
      </c>
    </row>
    <row r="141" spans="1:8" x14ac:dyDescent="0.45">
      <c r="A141" s="1" t="s">
        <v>16</v>
      </c>
      <c r="B141" s="1" t="s">
        <v>9</v>
      </c>
      <c r="C141" s="1" t="s">
        <v>10</v>
      </c>
      <c r="D141" s="1" t="s">
        <v>11</v>
      </c>
      <c r="E141" s="1" t="s">
        <v>12</v>
      </c>
      <c r="F141">
        <v>1988</v>
      </c>
      <c r="G141">
        <v>1308145.382</v>
      </c>
      <c r="H141" s="1" t="s">
        <v>17</v>
      </c>
    </row>
    <row r="142" spans="1:8" x14ac:dyDescent="0.45">
      <c r="A142" s="1" t="s">
        <v>16</v>
      </c>
      <c r="B142" s="1" t="s">
        <v>9</v>
      </c>
      <c r="C142" s="1" t="s">
        <v>10</v>
      </c>
      <c r="D142" s="1" t="s">
        <v>11</v>
      </c>
      <c r="E142" s="1" t="s">
        <v>12</v>
      </c>
      <c r="F142">
        <v>1989</v>
      </c>
      <c r="G142">
        <v>1412399.9739999999</v>
      </c>
      <c r="H142" s="1" t="s">
        <v>17</v>
      </c>
    </row>
    <row r="143" spans="1:8" x14ac:dyDescent="0.45">
      <c r="A143" s="1" t="s">
        <v>16</v>
      </c>
      <c r="B143" s="1" t="s">
        <v>9</v>
      </c>
      <c r="C143" s="1" t="s">
        <v>10</v>
      </c>
      <c r="D143" s="1" t="s">
        <v>11</v>
      </c>
      <c r="E143" s="1" t="s">
        <v>12</v>
      </c>
      <c r="F143">
        <v>1990</v>
      </c>
      <c r="G143">
        <v>1542270.9040000001</v>
      </c>
      <c r="H143" s="1" t="s">
        <v>17</v>
      </c>
    </row>
    <row r="144" spans="1:8" x14ac:dyDescent="0.45">
      <c r="A144" s="1" t="s">
        <v>16</v>
      </c>
      <c r="B144" s="1" t="s">
        <v>9</v>
      </c>
      <c r="C144" s="1" t="s">
        <v>10</v>
      </c>
      <c r="D144" s="1" t="s">
        <v>11</v>
      </c>
      <c r="E144" s="1" t="s">
        <v>12</v>
      </c>
      <c r="F144">
        <v>1991</v>
      </c>
      <c r="G144">
        <v>1675874.2050000001</v>
      </c>
      <c r="H144" s="1" t="s">
        <v>18</v>
      </c>
    </row>
    <row r="145" spans="1:8" x14ac:dyDescent="0.45">
      <c r="A145" s="1" t="s">
        <v>16</v>
      </c>
      <c r="B145" s="1" t="s">
        <v>9</v>
      </c>
      <c r="C145" s="1" t="s">
        <v>10</v>
      </c>
      <c r="D145" s="1" t="s">
        <v>11</v>
      </c>
      <c r="E145" s="1" t="s">
        <v>12</v>
      </c>
      <c r="F145">
        <v>1992</v>
      </c>
      <c r="G145">
        <v>1747028.659</v>
      </c>
      <c r="H145" s="1" t="s">
        <v>13</v>
      </c>
    </row>
    <row r="146" spans="1:8" x14ac:dyDescent="0.45">
      <c r="A146" s="1" t="s">
        <v>16</v>
      </c>
      <c r="B146" s="1" t="s">
        <v>9</v>
      </c>
      <c r="C146" s="1" t="s">
        <v>10</v>
      </c>
      <c r="D146" s="1" t="s">
        <v>11</v>
      </c>
      <c r="E146" s="1" t="s">
        <v>12</v>
      </c>
      <c r="F146">
        <v>1993</v>
      </c>
      <c r="G146">
        <v>1770950.493</v>
      </c>
      <c r="H146" s="1" t="s">
        <v>13</v>
      </c>
    </row>
    <row r="147" spans="1:8" x14ac:dyDescent="0.45">
      <c r="A147" s="1" t="s">
        <v>16</v>
      </c>
      <c r="B147" s="1" t="s">
        <v>9</v>
      </c>
      <c r="C147" s="1" t="s">
        <v>10</v>
      </c>
      <c r="D147" s="1" t="s">
        <v>11</v>
      </c>
      <c r="E147" s="1" t="s">
        <v>12</v>
      </c>
      <c r="F147">
        <v>1994</v>
      </c>
      <c r="G147">
        <v>1852030.727</v>
      </c>
      <c r="H147" s="1" t="s">
        <v>13</v>
      </c>
    </row>
    <row r="148" spans="1:8" x14ac:dyDescent="0.45">
      <c r="A148" s="1" t="s">
        <v>16</v>
      </c>
      <c r="B148" s="1" t="s">
        <v>9</v>
      </c>
      <c r="C148" s="1" t="s">
        <v>10</v>
      </c>
      <c r="D148" s="1" t="s">
        <v>11</v>
      </c>
      <c r="E148" s="1" t="s">
        <v>12</v>
      </c>
      <c r="F148">
        <v>1995</v>
      </c>
      <c r="G148">
        <v>1920062.3970000001</v>
      </c>
      <c r="H148" s="1" t="s">
        <v>13</v>
      </c>
    </row>
    <row r="149" spans="1:8" x14ac:dyDescent="0.45">
      <c r="A149" s="1" t="s">
        <v>16</v>
      </c>
      <c r="B149" s="1" t="s">
        <v>9</v>
      </c>
      <c r="C149" s="1" t="s">
        <v>10</v>
      </c>
      <c r="D149" s="1" t="s">
        <v>11</v>
      </c>
      <c r="E149" s="1" t="s">
        <v>12</v>
      </c>
      <c r="F149">
        <v>1996</v>
      </c>
      <c r="G149">
        <v>1967539.568</v>
      </c>
      <c r="H149" s="1" t="s">
        <v>13</v>
      </c>
    </row>
    <row r="150" spans="1:8" x14ac:dyDescent="0.45">
      <c r="A150" s="1" t="s">
        <v>16</v>
      </c>
      <c r="B150" s="1" t="s">
        <v>9</v>
      </c>
      <c r="C150" s="1" t="s">
        <v>10</v>
      </c>
      <c r="D150" s="1" t="s">
        <v>11</v>
      </c>
      <c r="E150" s="1" t="s">
        <v>12</v>
      </c>
      <c r="F150">
        <v>1997</v>
      </c>
      <c r="G150">
        <v>2015112.101</v>
      </c>
      <c r="H150" s="1" t="s">
        <v>13</v>
      </c>
    </row>
    <row r="151" spans="1:8" x14ac:dyDescent="0.45">
      <c r="A151" s="1" t="s">
        <v>16</v>
      </c>
      <c r="B151" s="1" t="s">
        <v>9</v>
      </c>
      <c r="C151" s="1" t="s">
        <v>10</v>
      </c>
      <c r="D151" s="1" t="s">
        <v>11</v>
      </c>
      <c r="E151" s="1" t="s">
        <v>12</v>
      </c>
      <c r="F151">
        <v>1998</v>
      </c>
      <c r="G151">
        <v>2079407.818</v>
      </c>
      <c r="H151" s="1" t="s">
        <v>13</v>
      </c>
    </row>
    <row r="152" spans="1:8" x14ac:dyDescent="0.45">
      <c r="A152" s="1" t="s">
        <v>16</v>
      </c>
      <c r="B152" s="1" t="s">
        <v>9</v>
      </c>
      <c r="C152" s="1" t="s">
        <v>10</v>
      </c>
      <c r="D152" s="1" t="s">
        <v>11</v>
      </c>
      <c r="E152" s="1" t="s">
        <v>12</v>
      </c>
      <c r="F152">
        <v>1999</v>
      </c>
      <c r="G152">
        <v>2158515.841</v>
      </c>
      <c r="H152" s="1" t="s">
        <v>13</v>
      </c>
    </row>
    <row r="153" spans="1:8" x14ac:dyDescent="0.45">
      <c r="A153" s="1" t="s">
        <v>16</v>
      </c>
      <c r="B153" s="1" t="s">
        <v>9</v>
      </c>
      <c r="C153" s="1" t="s">
        <v>10</v>
      </c>
      <c r="D153" s="1" t="s">
        <v>11</v>
      </c>
      <c r="E153" s="1" t="s">
        <v>12</v>
      </c>
      <c r="F153">
        <v>2000</v>
      </c>
      <c r="G153">
        <v>2237046.1639999999</v>
      </c>
      <c r="H153" s="1" t="s">
        <v>13</v>
      </c>
    </row>
    <row r="154" spans="1:8" x14ac:dyDescent="0.45">
      <c r="A154" s="1" t="s">
        <v>16</v>
      </c>
      <c r="B154" s="1" t="s">
        <v>9</v>
      </c>
      <c r="C154" s="1" t="s">
        <v>10</v>
      </c>
      <c r="D154" s="1" t="s">
        <v>11</v>
      </c>
      <c r="E154" s="1" t="s">
        <v>12</v>
      </c>
      <c r="F154">
        <v>2001</v>
      </c>
      <c r="G154">
        <v>2337156.838</v>
      </c>
      <c r="H154" s="1" t="s">
        <v>13</v>
      </c>
    </row>
    <row r="155" spans="1:8" x14ac:dyDescent="0.45">
      <c r="A155" s="1" t="s">
        <v>16</v>
      </c>
      <c r="B155" s="1" t="s">
        <v>9</v>
      </c>
      <c r="C155" s="1" t="s">
        <v>10</v>
      </c>
      <c r="D155" s="1" t="s">
        <v>11</v>
      </c>
      <c r="E155" s="1" t="s">
        <v>12</v>
      </c>
      <c r="F155">
        <v>2002</v>
      </c>
      <c r="G155">
        <v>2406900.9079999998</v>
      </c>
      <c r="H155" s="1" t="s">
        <v>13</v>
      </c>
    </row>
    <row r="156" spans="1:8" x14ac:dyDescent="0.45">
      <c r="A156" s="1" t="s">
        <v>16</v>
      </c>
      <c r="B156" s="1" t="s">
        <v>9</v>
      </c>
      <c r="C156" s="1" t="s">
        <v>10</v>
      </c>
      <c r="D156" s="1" t="s">
        <v>11</v>
      </c>
      <c r="E156" s="1" t="s">
        <v>12</v>
      </c>
      <c r="F156">
        <v>2003</v>
      </c>
      <c r="G156">
        <v>2465900.62</v>
      </c>
      <c r="H156" s="1" t="s">
        <v>13</v>
      </c>
    </row>
    <row r="157" spans="1:8" x14ac:dyDescent="0.45">
      <c r="A157" s="1" t="s">
        <v>16</v>
      </c>
      <c r="B157" s="1" t="s">
        <v>9</v>
      </c>
      <c r="C157" s="1" t="s">
        <v>10</v>
      </c>
      <c r="D157" s="1" t="s">
        <v>11</v>
      </c>
      <c r="E157" s="1" t="s">
        <v>12</v>
      </c>
      <c r="F157">
        <v>2004</v>
      </c>
      <c r="G157">
        <v>2583409.0129999998</v>
      </c>
      <c r="H157" s="1" t="s">
        <v>13</v>
      </c>
    </row>
    <row r="158" spans="1:8" x14ac:dyDescent="0.45">
      <c r="A158" s="1" t="s">
        <v>16</v>
      </c>
      <c r="B158" s="1" t="s">
        <v>9</v>
      </c>
      <c r="C158" s="1" t="s">
        <v>10</v>
      </c>
      <c r="D158" s="1" t="s">
        <v>11</v>
      </c>
      <c r="E158" s="1" t="s">
        <v>12</v>
      </c>
      <c r="F158">
        <v>2005</v>
      </c>
      <c r="G158">
        <v>2622039.8020000001</v>
      </c>
      <c r="H158" s="1" t="s">
        <v>13</v>
      </c>
    </row>
    <row r="159" spans="1:8" x14ac:dyDescent="0.45">
      <c r="A159" s="1" t="s">
        <v>16</v>
      </c>
      <c r="B159" s="1" t="s">
        <v>9</v>
      </c>
      <c r="C159" s="1" t="s">
        <v>10</v>
      </c>
      <c r="D159" s="1" t="s">
        <v>11</v>
      </c>
      <c r="E159" s="1" t="s">
        <v>12</v>
      </c>
      <c r="F159">
        <v>2006</v>
      </c>
      <c r="G159">
        <v>2810242.8319999999</v>
      </c>
      <c r="H159" s="1" t="s">
        <v>13</v>
      </c>
    </row>
    <row r="160" spans="1:8" x14ac:dyDescent="0.45">
      <c r="A160" s="1" t="s">
        <v>16</v>
      </c>
      <c r="B160" s="1" t="s">
        <v>9</v>
      </c>
      <c r="C160" s="1" t="s">
        <v>10</v>
      </c>
      <c r="D160" s="1" t="s">
        <v>11</v>
      </c>
      <c r="E160" s="1" t="s">
        <v>12</v>
      </c>
      <c r="F160">
        <v>2007</v>
      </c>
      <c r="G160">
        <v>2981616.28</v>
      </c>
      <c r="H160" s="1" t="s">
        <v>13</v>
      </c>
    </row>
    <row r="161" spans="1:8" x14ac:dyDescent="0.45">
      <c r="A161" s="1" t="s">
        <v>16</v>
      </c>
      <c r="B161" s="1" t="s">
        <v>9</v>
      </c>
      <c r="C161" s="1" t="s">
        <v>10</v>
      </c>
      <c r="D161" s="1" t="s">
        <v>11</v>
      </c>
      <c r="E161" s="1" t="s">
        <v>12</v>
      </c>
      <c r="F161">
        <v>2008</v>
      </c>
      <c r="G161">
        <v>3103958.247</v>
      </c>
      <c r="H161" s="1" t="s">
        <v>13</v>
      </c>
    </row>
    <row r="162" spans="1:8" x14ac:dyDescent="0.45">
      <c r="A162" s="1" t="s">
        <v>16</v>
      </c>
      <c r="B162" s="1" t="s">
        <v>9</v>
      </c>
      <c r="C162" s="1" t="s">
        <v>10</v>
      </c>
      <c r="D162" s="1" t="s">
        <v>11</v>
      </c>
      <c r="E162" s="1" t="s">
        <v>12</v>
      </c>
      <c r="F162">
        <v>2009</v>
      </c>
      <c r="G162">
        <v>3017520.9049999998</v>
      </c>
      <c r="H162" s="1" t="s">
        <v>13</v>
      </c>
    </row>
    <row r="163" spans="1:8" x14ac:dyDescent="0.45">
      <c r="A163" s="1" t="s">
        <v>16</v>
      </c>
      <c r="B163" s="1" t="s">
        <v>9</v>
      </c>
      <c r="C163" s="1" t="s">
        <v>10</v>
      </c>
      <c r="D163" s="1" t="s">
        <v>11</v>
      </c>
      <c r="E163" s="1" t="s">
        <v>12</v>
      </c>
      <c r="F163">
        <v>2010</v>
      </c>
      <c r="G163">
        <v>3187863.2779999999</v>
      </c>
      <c r="H163" s="1" t="s">
        <v>13</v>
      </c>
    </row>
    <row r="164" spans="1:8" x14ac:dyDescent="0.45">
      <c r="A164" s="1" t="s">
        <v>16</v>
      </c>
      <c r="B164" s="1" t="s">
        <v>9</v>
      </c>
      <c r="C164" s="1" t="s">
        <v>10</v>
      </c>
      <c r="D164" s="1" t="s">
        <v>11</v>
      </c>
      <c r="E164" s="1" t="s">
        <v>12</v>
      </c>
      <c r="F164">
        <v>2011</v>
      </c>
      <c r="G164">
        <v>3415019.966</v>
      </c>
      <c r="H164" s="1" t="s">
        <v>13</v>
      </c>
    </row>
    <row r="165" spans="1:8" x14ac:dyDescent="0.45">
      <c r="A165" s="1" t="s">
        <v>16</v>
      </c>
      <c r="B165" s="1" t="s">
        <v>9</v>
      </c>
      <c r="C165" s="1" t="s">
        <v>10</v>
      </c>
      <c r="D165" s="1" t="s">
        <v>11</v>
      </c>
      <c r="E165" s="1" t="s">
        <v>12</v>
      </c>
      <c r="F165">
        <v>2012</v>
      </c>
      <c r="G165">
        <v>3487234.4479999999</v>
      </c>
      <c r="H165" s="1" t="s">
        <v>13</v>
      </c>
    </row>
    <row r="166" spans="1:8" x14ac:dyDescent="0.45">
      <c r="A166" s="1" t="s">
        <v>16</v>
      </c>
      <c r="B166" s="1" t="s">
        <v>9</v>
      </c>
      <c r="C166" s="1" t="s">
        <v>10</v>
      </c>
      <c r="D166" s="1" t="s">
        <v>11</v>
      </c>
      <c r="E166" s="1" t="s">
        <v>12</v>
      </c>
      <c r="F166">
        <v>2013</v>
      </c>
      <c r="G166">
        <v>3628559.3369999998</v>
      </c>
      <c r="H166" s="1" t="s">
        <v>13</v>
      </c>
    </row>
    <row r="167" spans="1:8" x14ac:dyDescent="0.45">
      <c r="A167" s="1" t="s">
        <v>16</v>
      </c>
      <c r="B167" s="1" t="s">
        <v>9</v>
      </c>
      <c r="C167" s="1" t="s">
        <v>10</v>
      </c>
      <c r="D167" s="1" t="s">
        <v>11</v>
      </c>
      <c r="E167" s="1" t="s">
        <v>12</v>
      </c>
      <c r="F167">
        <v>2014</v>
      </c>
      <c r="G167">
        <v>3807114.5210000002</v>
      </c>
      <c r="H167" s="1" t="s">
        <v>13</v>
      </c>
    </row>
    <row r="168" spans="1:8" x14ac:dyDescent="0.45">
      <c r="A168" s="1" t="s">
        <v>16</v>
      </c>
      <c r="B168" s="1" t="s">
        <v>9</v>
      </c>
      <c r="C168" s="1" t="s">
        <v>10</v>
      </c>
      <c r="D168" s="1" t="s">
        <v>11</v>
      </c>
      <c r="E168" s="1" t="s">
        <v>12</v>
      </c>
      <c r="F168">
        <v>2015</v>
      </c>
      <c r="G168">
        <v>3889081.8960000002</v>
      </c>
      <c r="H168" s="1" t="s">
        <v>13</v>
      </c>
    </row>
    <row r="169" spans="1:8" x14ac:dyDescent="0.45">
      <c r="A169" s="1" t="s">
        <v>16</v>
      </c>
      <c r="B169" s="1" t="s">
        <v>9</v>
      </c>
      <c r="C169" s="1" t="s">
        <v>10</v>
      </c>
      <c r="D169" s="1" t="s">
        <v>11</v>
      </c>
      <c r="E169" s="1" t="s">
        <v>12</v>
      </c>
      <c r="F169">
        <v>2016</v>
      </c>
      <c r="G169">
        <v>4165169.9049999998</v>
      </c>
      <c r="H169" s="1" t="s">
        <v>13</v>
      </c>
    </row>
    <row r="170" spans="1:8" x14ac:dyDescent="0.45">
      <c r="A170" s="1" t="s">
        <v>16</v>
      </c>
      <c r="B170" s="1" t="s">
        <v>9</v>
      </c>
      <c r="C170" s="1" t="s">
        <v>10</v>
      </c>
      <c r="D170" s="1" t="s">
        <v>11</v>
      </c>
      <c r="E170" s="1" t="s">
        <v>12</v>
      </c>
      <c r="F170">
        <v>2017</v>
      </c>
      <c r="G170">
        <v>4376927.6710000001</v>
      </c>
      <c r="H170" s="1" t="s">
        <v>13</v>
      </c>
    </row>
    <row r="171" spans="1:8" x14ac:dyDescent="0.45">
      <c r="A171" s="1" t="s">
        <v>16</v>
      </c>
      <c r="B171" s="1" t="s">
        <v>9</v>
      </c>
      <c r="C171" s="1" t="s">
        <v>10</v>
      </c>
      <c r="D171" s="1" t="s">
        <v>11</v>
      </c>
      <c r="E171" s="1" t="s">
        <v>12</v>
      </c>
      <c r="F171">
        <v>2018</v>
      </c>
      <c r="G171">
        <v>4556073.2460000003</v>
      </c>
      <c r="H171" s="1" t="s">
        <v>13</v>
      </c>
    </row>
    <row r="172" spans="1:8" x14ac:dyDescent="0.45">
      <c r="A172" s="1" t="s">
        <v>16</v>
      </c>
      <c r="B172" s="1" t="s">
        <v>9</v>
      </c>
      <c r="C172" s="1" t="s">
        <v>10</v>
      </c>
      <c r="D172" s="1" t="s">
        <v>11</v>
      </c>
      <c r="E172" s="1" t="s">
        <v>12</v>
      </c>
      <c r="F172">
        <v>2019</v>
      </c>
      <c r="G172">
        <v>4644164.1449999996</v>
      </c>
      <c r="H172" s="1" t="s">
        <v>13</v>
      </c>
    </row>
    <row r="173" spans="1:8" x14ac:dyDescent="0.45">
      <c r="A173" s="1" t="s">
        <v>16</v>
      </c>
      <c r="B173" s="1" t="s">
        <v>9</v>
      </c>
      <c r="C173" s="1" t="s">
        <v>10</v>
      </c>
      <c r="D173" s="1" t="s">
        <v>11</v>
      </c>
      <c r="E173" s="1" t="s">
        <v>12</v>
      </c>
      <c r="F173">
        <v>2020</v>
      </c>
      <c r="G173">
        <v>4474718.9709999999</v>
      </c>
      <c r="H173" s="1" t="s">
        <v>15</v>
      </c>
    </row>
    <row r="174" spans="1:8" x14ac:dyDescent="0.45">
      <c r="A174" s="1" t="s">
        <v>19</v>
      </c>
      <c r="B174" s="1" t="s">
        <v>9</v>
      </c>
      <c r="C174" s="1" t="s">
        <v>10</v>
      </c>
      <c r="D174" s="1" t="s">
        <v>11</v>
      </c>
      <c r="E174" s="1" t="s">
        <v>12</v>
      </c>
      <c r="F174">
        <v>1970</v>
      </c>
      <c r="G174">
        <v>195018.465</v>
      </c>
      <c r="H174" s="1" t="s">
        <v>17</v>
      </c>
    </row>
    <row r="175" spans="1:8" x14ac:dyDescent="0.45">
      <c r="A175" s="1" t="s">
        <v>19</v>
      </c>
      <c r="B175" s="1" t="s">
        <v>9</v>
      </c>
      <c r="C175" s="1" t="s">
        <v>10</v>
      </c>
      <c r="D175" s="1" t="s">
        <v>11</v>
      </c>
      <c r="E175" s="1" t="s">
        <v>12</v>
      </c>
      <c r="F175">
        <v>1971</v>
      </c>
      <c r="G175">
        <v>208629.625</v>
      </c>
      <c r="H175" s="1" t="s">
        <v>17</v>
      </c>
    </row>
    <row r="176" spans="1:8" x14ac:dyDescent="0.45">
      <c r="A176" s="1" t="s">
        <v>19</v>
      </c>
      <c r="B176" s="1" t="s">
        <v>9</v>
      </c>
      <c r="C176" s="1" t="s">
        <v>10</v>
      </c>
      <c r="D176" s="1" t="s">
        <v>11</v>
      </c>
      <c r="E176" s="1" t="s">
        <v>12</v>
      </c>
      <c r="F176">
        <v>1972</v>
      </c>
      <c r="G176">
        <v>225680.45800000001</v>
      </c>
      <c r="H176" s="1" t="s">
        <v>17</v>
      </c>
    </row>
    <row r="177" spans="1:8" x14ac:dyDescent="0.45">
      <c r="A177" s="1" t="s">
        <v>19</v>
      </c>
      <c r="B177" s="1" t="s">
        <v>9</v>
      </c>
      <c r="C177" s="1" t="s">
        <v>10</v>
      </c>
      <c r="D177" s="1" t="s">
        <v>11</v>
      </c>
      <c r="E177" s="1" t="s">
        <v>12</v>
      </c>
      <c r="F177">
        <v>1973</v>
      </c>
      <c r="G177">
        <v>255010.42199999999</v>
      </c>
      <c r="H177" s="1" t="s">
        <v>17</v>
      </c>
    </row>
    <row r="178" spans="1:8" x14ac:dyDescent="0.45">
      <c r="A178" s="1" t="s">
        <v>19</v>
      </c>
      <c r="B178" s="1" t="s">
        <v>9</v>
      </c>
      <c r="C178" s="1" t="s">
        <v>10</v>
      </c>
      <c r="D178" s="1" t="s">
        <v>11</v>
      </c>
      <c r="E178" s="1" t="s">
        <v>12</v>
      </c>
      <c r="F178">
        <v>1974</v>
      </c>
      <c r="G178">
        <v>293246.10399999999</v>
      </c>
      <c r="H178" s="1" t="s">
        <v>17</v>
      </c>
    </row>
    <row r="179" spans="1:8" x14ac:dyDescent="0.45">
      <c r="A179" s="1" t="s">
        <v>19</v>
      </c>
      <c r="B179" s="1" t="s">
        <v>9</v>
      </c>
      <c r="C179" s="1" t="s">
        <v>10</v>
      </c>
      <c r="D179" s="1" t="s">
        <v>11</v>
      </c>
      <c r="E179" s="1" t="s">
        <v>12</v>
      </c>
      <c r="F179">
        <v>1975</v>
      </c>
      <c r="G179">
        <v>313711.33899999998</v>
      </c>
      <c r="H179" s="1" t="s">
        <v>17</v>
      </c>
    </row>
    <row r="180" spans="1:8" x14ac:dyDescent="0.45">
      <c r="A180" s="1" t="s">
        <v>19</v>
      </c>
      <c r="B180" s="1" t="s">
        <v>9</v>
      </c>
      <c r="C180" s="1" t="s">
        <v>10</v>
      </c>
      <c r="D180" s="1" t="s">
        <v>11</v>
      </c>
      <c r="E180" s="1" t="s">
        <v>12</v>
      </c>
      <c r="F180">
        <v>1976</v>
      </c>
      <c r="G180">
        <v>354559.402</v>
      </c>
      <c r="H180" s="1" t="s">
        <v>17</v>
      </c>
    </row>
    <row r="181" spans="1:8" x14ac:dyDescent="0.45">
      <c r="A181" s="1" t="s">
        <v>19</v>
      </c>
      <c r="B181" s="1" t="s">
        <v>9</v>
      </c>
      <c r="C181" s="1" t="s">
        <v>10</v>
      </c>
      <c r="D181" s="1" t="s">
        <v>11</v>
      </c>
      <c r="E181" s="1" t="s">
        <v>12</v>
      </c>
      <c r="F181">
        <v>1977</v>
      </c>
      <c r="G181">
        <v>386232.02399999998</v>
      </c>
      <c r="H181" s="1" t="s">
        <v>17</v>
      </c>
    </row>
    <row r="182" spans="1:8" x14ac:dyDescent="0.45">
      <c r="A182" s="1" t="s">
        <v>19</v>
      </c>
      <c r="B182" s="1" t="s">
        <v>9</v>
      </c>
      <c r="C182" s="1" t="s">
        <v>10</v>
      </c>
      <c r="D182" s="1" t="s">
        <v>11</v>
      </c>
      <c r="E182" s="1" t="s">
        <v>12</v>
      </c>
      <c r="F182">
        <v>1978</v>
      </c>
      <c r="G182">
        <v>426793.64500000002</v>
      </c>
      <c r="H182" s="1" t="s">
        <v>17</v>
      </c>
    </row>
    <row r="183" spans="1:8" x14ac:dyDescent="0.45">
      <c r="A183" s="1" t="s">
        <v>19</v>
      </c>
      <c r="B183" s="1" t="s">
        <v>9</v>
      </c>
      <c r="C183" s="1" t="s">
        <v>10</v>
      </c>
      <c r="D183" s="1" t="s">
        <v>11</v>
      </c>
      <c r="E183" s="1" t="s">
        <v>12</v>
      </c>
      <c r="F183">
        <v>1979</v>
      </c>
      <c r="G183">
        <v>489746.375</v>
      </c>
      <c r="H183" s="1" t="s">
        <v>17</v>
      </c>
    </row>
    <row r="184" spans="1:8" x14ac:dyDescent="0.45">
      <c r="A184" s="1" t="s">
        <v>19</v>
      </c>
      <c r="B184" s="1" t="s">
        <v>9</v>
      </c>
      <c r="C184" s="1" t="s">
        <v>10</v>
      </c>
      <c r="D184" s="1" t="s">
        <v>11</v>
      </c>
      <c r="E184" s="1" t="s">
        <v>12</v>
      </c>
      <c r="F184">
        <v>1980</v>
      </c>
      <c r="G184">
        <v>552301.13300000003</v>
      </c>
      <c r="H184" s="1" t="s">
        <v>17</v>
      </c>
    </row>
    <row r="185" spans="1:8" x14ac:dyDescent="0.45">
      <c r="A185" s="1" t="s">
        <v>19</v>
      </c>
      <c r="B185" s="1" t="s">
        <v>9</v>
      </c>
      <c r="C185" s="1" t="s">
        <v>10</v>
      </c>
      <c r="D185" s="1" t="s">
        <v>11</v>
      </c>
      <c r="E185" s="1" t="s">
        <v>12</v>
      </c>
      <c r="F185">
        <v>1981</v>
      </c>
      <c r="G185">
        <v>609664.73300000001</v>
      </c>
      <c r="H185" s="1" t="s">
        <v>17</v>
      </c>
    </row>
    <row r="186" spans="1:8" x14ac:dyDescent="0.45">
      <c r="A186" s="1" t="s">
        <v>19</v>
      </c>
      <c r="B186" s="1" t="s">
        <v>9</v>
      </c>
      <c r="C186" s="1" t="s">
        <v>10</v>
      </c>
      <c r="D186" s="1" t="s">
        <v>11</v>
      </c>
      <c r="E186" s="1" t="s">
        <v>12</v>
      </c>
      <c r="F186">
        <v>1982</v>
      </c>
      <c r="G186">
        <v>650008.43000000005</v>
      </c>
      <c r="H186" s="1" t="s">
        <v>17</v>
      </c>
    </row>
    <row r="187" spans="1:8" x14ac:dyDescent="0.45">
      <c r="A187" s="1" t="s">
        <v>19</v>
      </c>
      <c r="B187" s="1" t="s">
        <v>9</v>
      </c>
      <c r="C187" s="1" t="s">
        <v>10</v>
      </c>
      <c r="D187" s="1" t="s">
        <v>11</v>
      </c>
      <c r="E187" s="1" t="s">
        <v>12</v>
      </c>
      <c r="F187">
        <v>1983</v>
      </c>
      <c r="G187">
        <v>683365.38600000006</v>
      </c>
      <c r="H187" s="1" t="s">
        <v>17</v>
      </c>
    </row>
    <row r="188" spans="1:8" x14ac:dyDescent="0.45">
      <c r="A188" s="1" t="s">
        <v>19</v>
      </c>
      <c r="B188" s="1" t="s">
        <v>9</v>
      </c>
      <c r="C188" s="1" t="s">
        <v>10</v>
      </c>
      <c r="D188" s="1" t="s">
        <v>11</v>
      </c>
      <c r="E188" s="1" t="s">
        <v>12</v>
      </c>
      <c r="F188">
        <v>1984</v>
      </c>
      <c r="G188">
        <v>730858.93299999996</v>
      </c>
      <c r="H188" s="1" t="s">
        <v>17</v>
      </c>
    </row>
    <row r="189" spans="1:8" x14ac:dyDescent="0.45">
      <c r="A189" s="1" t="s">
        <v>19</v>
      </c>
      <c r="B189" s="1" t="s">
        <v>9</v>
      </c>
      <c r="C189" s="1" t="s">
        <v>10</v>
      </c>
      <c r="D189" s="1" t="s">
        <v>11</v>
      </c>
      <c r="E189" s="1" t="s">
        <v>12</v>
      </c>
      <c r="F189">
        <v>1985</v>
      </c>
      <c r="G189">
        <v>775068.71799999999</v>
      </c>
      <c r="H189" s="1" t="s">
        <v>17</v>
      </c>
    </row>
    <row r="190" spans="1:8" x14ac:dyDescent="0.45">
      <c r="A190" s="1" t="s">
        <v>19</v>
      </c>
      <c r="B190" s="1" t="s">
        <v>9</v>
      </c>
      <c r="C190" s="1" t="s">
        <v>10</v>
      </c>
      <c r="D190" s="1" t="s">
        <v>11</v>
      </c>
      <c r="E190" s="1" t="s">
        <v>12</v>
      </c>
      <c r="F190">
        <v>1986</v>
      </c>
      <c r="G190">
        <v>813290.95799999998</v>
      </c>
      <c r="H190" s="1" t="s">
        <v>17</v>
      </c>
    </row>
    <row r="191" spans="1:8" x14ac:dyDescent="0.45">
      <c r="A191" s="1" t="s">
        <v>19</v>
      </c>
      <c r="B191" s="1" t="s">
        <v>9</v>
      </c>
      <c r="C191" s="1" t="s">
        <v>10</v>
      </c>
      <c r="D191" s="1" t="s">
        <v>11</v>
      </c>
      <c r="E191" s="1" t="s">
        <v>12</v>
      </c>
      <c r="F191">
        <v>1987</v>
      </c>
      <c r="G191">
        <v>860001.30900000001</v>
      </c>
      <c r="H191" s="1" t="s">
        <v>17</v>
      </c>
    </row>
    <row r="192" spans="1:8" x14ac:dyDescent="0.45">
      <c r="A192" s="1" t="s">
        <v>19</v>
      </c>
      <c r="B192" s="1" t="s">
        <v>9</v>
      </c>
      <c r="C192" s="1" t="s">
        <v>10</v>
      </c>
      <c r="D192" s="1" t="s">
        <v>11</v>
      </c>
      <c r="E192" s="1" t="s">
        <v>12</v>
      </c>
      <c r="F192">
        <v>1988</v>
      </c>
      <c r="G192">
        <v>927681.41200000001</v>
      </c>
      <c r="H192" s="1" t="s">
        <v>17</v>
      </c>
    </row>
    <row r="193" spans="1:8" x14ac:dyDescent="0.45">
      <c r="A193" s="1" t="s">
        <v>19</v>
      </c>
      <c r="B193" s="1" t="s">
        <v>9</v>
      </c>
      <c r="C193" s="1" t="s">
        <v>10</v>
      </c>
      <c r="D193" s="1" t="s">
        <v>11</v>
      </c>
      <c r="E193" s="1" t="s">
        <v>12</v>
      </c>
      <c r="F193">
        <v>1989</v>
      </c>
      <c r="G193">
        <v>996715.37</v>
      </c>
      <c r="H193" s="1" t="s">
        <v>17</v>
      </c>
    </row>
    <row r="194" spans="1:8" x14ac:dyDescent="0.45">
      <c r="A194" s="1" t="s">
        <v>19</v>
      </c>
      <c r="B194" s="1" t="s">
        <v>9</v>
      </c>
      <c r="C194" s="1" t="s">
        <v>10</v>
      </c>
      <c r="D194" s="1" t="s">
        <v>11</v>
      </c>
      <c r="E194" s="1" t="s">
        <v>12</v>
      </c>
      <c r="F194">
        <v>1990</v>
      </c>
      <c r="G194">
        <v>1054559.203</v>
      </c>
      <c r="H194" s="1" t="s">
        <v>17</v>
      </c>
    </row>
    <row r="195" spans="1:8" x14ac:dyDescent="0.45">
      <c r="A195" s="1" t="s">
        <v>19</v>
      </c>
      <c r="B195" s="1" t="s">
        <v>9</v>
      </c>
      <c r="C195" s="1" t="s">
        <v>10</v>
      </c>
      <c r="D195" s="1" t="s">
        <v>11</v>
      </c>
      <c r="E195" s="1" t="s">
        <v>12</v>
      </c>
      <c r="F195">
        <v>1991</v>
      </c>
      <c r="G195">
        <v>1106994.301</v>
      </c>
      <c r="H195" s="1" t="s">
        <v>17</v>
      </c>
    </row>
    <row r="196" spans="1:8" x14ac:dyDescent="0.45">
      <c r="A196" s="1" t="s">
        <v>19</v>
      </c>
      <c r="B196" s="1" t="s">
        <v>9</v>
      </c>
      <c r="C196" s="1" t="s">
        <v>10</v>
      </c>
      <c r="D196" s="1" t="s">
        <v>11</v>
      </c>
      <c r="E196" s="1" t="s">
        <v>12</v>
      </c>
      <c r="F196">
        <v>1992</v>
      </c>
      <c r="G196">
        <v>1141667.537</v>
      </c>
      <c r="H196" s="1" t="s">
        <v>17</v>
      </c>
    </row>
    <row r="197" spans="1:8" x14ac:dyDescent="0.45">
      <c r="A197" s="1" t="s">
        <v>19</v>
      </c>
      <c r="B197" s="1" t="s">
        <v>9</v>
      </c>
      <c r="C197" s="1" t="s">
        <v>10</v>
      </c>
      <c r="D197" s="1" t="s">
        <v>11</v>
      </c>
      <c r="E197" s="1" t="s">
        <v>12</v>
      </c>
      <c r="F197">
        <v>1993</v>
      </c>
      <c r="G197">
        <v>1158749.9580000001</v>
      </c>
      <c r="H197" s="1" t="s">
        <v>17</v>
      </c>
    </row>
    <row r="198" spans="1:8" x14ac:dyDescent="0.45">
      <c r="A198" s="1" t="s">
        <v>19</v>
      </c>
      <c r="B198" s="1" t="s">
        <v>9</v>
      </c>
      <c r="C198" s="1" t="s">
        <v>10</v>
      </c>
      <c r="D198" s="1" t="s">
        <v>11</v>
      </c>
      <c r="E198" s="1" t="s">
        <v>12</v>
      </c>
      <c r="F198">
        <v>1994</v>
      </c>
      <c r="G198">
        <v>1208950.871</v>
      </c>
      <c r="H198" s="1" t="s">
        <v>17</v>
      </c>
    </row>
    <row r="199" spans="1:8" x14ac:dyDescent="0.45">
      <c r="A199" s="1" t="s">
        <v>19</v>
      </c>
      <c r="B199" s="1" t="s">
        <v>9</v>
      </c>
      <c r="C199" s="1" t="s">
        <v>10</v>
      </c>
      <c r="D199" s="1" t="s">
        <v>11</v>
      </c>
      <c r="E199" s="1" t="s">
        <v>12</v>
      </c>
      <c r="F199">
        <v>1995</v>
      </c>
      <c r="G199">
        <v>1269932.7830000001</v>
      </c>
      <c r="H199" s="1" t="s">
        <v>13</v>
      </c>
    </row>
    <row r="200" spans="1:8" x14ac:dyDescent="0.45">
      <c r="A200" s="1" t="s">
        <v>19</v>
      </c>
      <c r="B200" s="1" t="s">
        <v>9</v>
      </c>
      <c r="C200" s="1" t="s">
        <v>10</v>
      </c>
      <c r="D200" s="1" t="s">
        <v>11</v>
      </c>
      <c r="E200" s="1" t="s">
        <v>12</v>
      </c>
      <c r="F200">
        <v>1996</v>
      </c>
      <c r="G200">
        <v>1307915.7379999999</v>
      </c>
      <c r="H200" s="1" t="s">
        <v>13</v>
      </c>
    </row>
    <row r="201" spans="1:8" x14ac:dyDescent="0.45">
      <c r="A201" s="1" t="s">
        <v>19</v>
      </c>
      <c r="B201" s="1" t="s">
        <v>9</v>
      </c>
      <c r="C201" s="1" t="s">
        <v>10</v>
      </c>
      <c r="D201" s="1" t="s">
        <v>11</v>
      </c>
      <c r="E201" s="1" t="s">
        <v>12</v>
      </c>
      <c r="F201">
        <v>1997</v>
      </c>
      <c r="G201">
        <v>1357832.084</v>
      </c>
      <c r="H201" s="1" t="s">
        <v>13</v>
      </c>
    </row>
    <row r="202" spans="1:8" x14ac:dyDescent="0.45">
      <c r="A202" s="1" t="s">
        <v>19</v>
      </c>
      <c r="B202" s="1" t="s">
        <v>9</v>
      </c>
      <c r="C202" s="1" t="s">
        <v>10</v>
      </c>
      <c r="D202" s="1" t="s">
        <v>11</v>
      </c>
      <c r="E202" s="1" t="s">
        <v>12</v>
      </c>
      <c r="F202">
        <v>1998</v>
      </c>
      <c r="G202">
        <v>1423810.6170000001</v>
      </c>
      <c r="H202" s="1" t="s">
        <v>13</v>
      </c>
    </row>
    <row r="203" spans="1:8" x14ac:dyDescent="0.45">
      <c r="A203" s="1" t="s">
        <v>19</v>
      </c>
      <c r="B203" s="1" t="s">
        <v>9</v>
      </c>
      <c r="C203" s="1" t="s">
        <v>10</v>
      </c>
      <c r="D203" s="1" t="s">
        <v>11</v>
      </c>
      <c r="E203" s="1" t="s">
        <v>12</v>
      </c>
      <c r="F203">
        <v>1999</v>
      </c>
      <c r="G203">
        <v>1457193.11</v>
      </c>
      <c r="H203" s="1" t="s">
        <v>13</v>
      </c>
    </row>
    <row r="204" spans="1:8" x14ac:dyDescent="0.45">
      <c r="A204" s="1" t="s">
        <v>19</v>
      </c>
      <c r="B204" s="1" t="s">
        <v>9</v>
      </c>
      <c r="C204" s="1" t="s">
        <v>10</v>
      </c>
      <c r="D204" s="1" t="s">
        <v>11</v>
      </c>
      <c r="E204" s="1" t="s">
        <v>12</v>
      </c>
      <c r="F204">
        <v>2000</v>
      </c>
      <c r="G204">
        <v>1542231.344</v>
      </c>
      <c r="H204" s="1" t="s">
        <v>13</v>
      </c>
    </row>
    <row r="205" spans="1:8" x14ac:dyDescent="0.45">
      <c r="A205" s="1" t="s">
        <v>19</v>
      </c>
      <c r="B205" s="1" t="s">
        <v>9</v>
      </c>
      <c r="C205" s="1" t="s">
        <v>10</v>
      </c>
      <c r="D205" s="1" t="s">
        <v>11</v>
      </c>
      <c r="E205" s="1" t="s">
        <v>12</v>
      </c>
      <c r="F205">
        <v>2001</v>
      </c>
      <c r="G205">
        <v>1597887.213</v>
      </c>
      <c r="H205" s="1" t="s">
        <v>13</v>
      </c>
    </row>
    <row r="206" spans="1:8" x14ac:dyDescent="0.45">
      <c r="A206" s="1" t="s">
        <v>19</v>
      </c>
      <c r="B206" s="1" t="s">
        <v>9</v>
      </c>
      <c r="C206" s="1" t="s">
        <v>10</v>
      </c>
      <c r="D206" s="1" t="s">
        <v>11</v>
      </c>
      <c r="E206" s="1" t="s">
        <v>12</v>
      </c>
      <c r="F206">
        <v>2002</v>
      </c>
      <c r="G206">
        <v>1639680.5009999999</v>
      </c>
      <c r="H206" s="1" t="s">
        <v>13</v>
      </c>
    </row>
    <row r="207" spans="1:8" x14ac:dyDescent="0.45">
      <c r="A207" s="1" t="s">
        <v>19</v>
      </c>
      <c r="B207" s="1" t="s">
        <v>9</v>
      </c>
      <c r="C207" s="1" t="s">
        <v>10</v>
      </c>
      <c r="D207" s="1" t="s">
        <v>11</v>
      </c>
      <c r="E207" s="1" t="s">
        <v>12</v>
      </c>
      <c r="F207">
        <v>2003</v>
      </c>
      <c r="G207">
        <v>1671645.3740000001</v>
      </c>
      <c r="H207" s="1" t="s">
        <v>13</v>
      </c>
    </row>
    <row r="208" spans="1:8" x14ac:dyDescent="0.45">
      <c r="A208" s="1" t="s">
        <v>19</v>
      </c>
      <c r="B208" s="1" t="s">
        <v>9</v>
      </c>
      <c r="C208" s="1" t="s">
        <v>10</v>
      </c>
      <c r="D208" s="1" t="s">
        <v>11</v>
      </c>
      <c r="E208" s="1" t="s">
        <v>12</v>
      </c>
      <c r="F208">
        <v>2004</v>
      </c>
      <c r="G208">
        <v>1703460.0959999999</v>
      </c>
      <c r="H208" s="1" t="s">
        <v>13</v>
      </c>
    </row>
    <row r="209" spans="1:8" x14ac:dyDescent="0.45">
      <c r="A209" s="1" t="s">
        <v>19</v>
      </c>
      <c r="B209" s="1" t="s">
        <v>9</v>
      </c>
      <c r="C209" s="1" t="s">
        <v>10</v>
      </c>
      <c r="D209" s="1" t="s">
        <v>11</v>
      </c>
      <c r="E209" s="1" t="s">
        <v>12</v>
      </c>
      <c r="F209">
        <v>2005</v>
      </c>
      <c r="G209">
        <v>1746658.11</v>
      </c>
      <c r="H209" s="1" t="s">
        <v>13</v>
      </c>
    </row>
    <row r="210" spans="1:8" x14ac:dyDescent="0.45">
      <c r="A210" s="1" t="s">
        <v>19</v>
      </c>
      <c r="B210" s="1" t="s">
        <v>9</v>
      </c>
      <c r="C210" s="1" t="s">
        <v>10</v>
      </c>
      <c r="D210" s="1" t="s">
        <v>11</v>
      </c>
      <c r="E210" s="1" t="s">
        <v>12</v>
      </c>
      <c r="F210">
        <v>2006</v>
      </c>
      <c r="G210">
        <v>1884457.5589999999</v>
      </c>
      <c r="H210" s="1" t="s">
        <v>13</v>
      </c>
    </row>
    <row r="211" spans="1:8" x14ac:dyDescent="0.45">
      <c r="A211" s="1" t="s">
        <v>19</v>
      </c>
      <c r="B211" s="1" t="s">
        <v>9</v>
      </c>
      <c r="C211" s="1" t="s">
        <v>10</v>
      </c>
      <c r="D211" s="1" t="s">
        <v>11</v>
      </c>
      <c r="E211" s="1" t="s">
        <v>12</v>
      </c>
      <c r="F211">
        <v>2007</v>
      </c>
      <c r="G211">
        <v>1992732.8670000001</v>
      </c>
      <c r="H211" s="1" t="s">
        <v>13</v>
      </c>
    </row>
    <row r="212" spans="1:8" x14ac:dyDescent="0.45">
      <c r="A212" s="1" t="s">
        <v>19</v>
      </c>
      <c r="B212" s="1" t="s">
        <v>9</v>
      </c>
      <c r="C212" s="1" t="s">
        <v>10</v>
      </c>
      <c r="D212" s="1" t="s">
        <v>11</v>
      </c>
      <c r="E212" s="1" t="s">
        <v>12</v>
      </c>
      <c r="F212">
        <v>2008</v>
      </c>
      <c r="G212">
        <v>2089717.307</v>
      </c>
      <c r="H212" s="1" t="s">
        <v>13</v>
      </c>
    </row>
    <row r="213" spans="1:8" x14ac:dyDescent="0.45">
      <c r="A213" s="1" t="s">
        <v>19</v>
      </c>
      <c r="B213" s="1" t="s">
        <v>9</v>
      </c>
      <c r="C213" s="1" t="s">
        <v>10</v>
      </c>
      <c r="D213" s="1" t="s">
        <v>11</v>
      </c>
      <c r="E213" s="1" t="s">
        <v>12</v>
      </c>
      <c r="F213">
        <v>2009</v>
      </c>
      <c r="G213">
        <v>2046377.425</v>
      </c>
      <c r="H213" s="1" t="s">
        <v>13</v>
      </c>
    </row>
    <row r="214" spans="1:8" x14ac:dyDescent="0.45">
      <c r="A214" s="1" t="s">
        <v>19</v>
      </c>
      <c r="B214" s="1" t="s">
        <v>9</v>
      </c>
      <c r="C214" s="1" t="s">
        <v>10</v>
      </c>
      <c r="D214" s="1" t="s">
        <v>11</v>
      </c>
      <c r="E214" s="1" t="s">
        <v>12</v>
      </c>
      <c r="F214">
        <v>2010</v>
      </c>
      <c r="G214">
        <v>2085694.44</v>
      </c>
      <c r="H214" s="1" t="s">
        <v>13</v>
      </c>
    </row>
    <row r="215" spans="1:8" x14ac:dyDescent="0.45">
      <c r="A215" s="1" t="s">
        <v>19</v>
      </c>
      <c r="B215" s="1" t="s">
        <v>9</v>
      </c>
      <c r="C215" s="1" t="s">
        <v>10</v>
      </c>
      <c r="D215" s="1" t="s">
        <v>11</v>
      </c>
      <c r="E215" s="1" t="s">
        <v>12</v>
      </c>
      <c r="F215">
        <v>2011</v>
      </c>
      <c r="G215">
        <v>2173169.9610000001</v>
      </c>
      <c r="H215" s="1" t="s">
        <v>13</v>
      </c>
    </row>
    <row r="216" spans="1:8" x14ac:dyDescent="0.45">
      <c r="A216" s="1" t="s">
        <v>19</v>
      </c>
      <c r="B216" s="1" t="s">
        <v>9</v>
      </c>
      <c r="C216" s="1" t="s">
        <v>10</v>
      </c>
      <c r="D216" s="1" t="s">
        <v>11</v>
      </c>
      <c r="E216" s="1" t="s">
        <v>12</v>
      </c>
      <c r="F216">
        <v>2012</v>
      </c>
      <c r="G216">
        <v>2172383.108</v>
      </c>
      <c r="H216" s="1" t="s">
        <v>13</v>
      </c>
    </row>
    <row r="217" spans="1:8" x14ac:dyDescent="0.45">
      <c r="A217" s="1" t="s">
        <v>19</v>
      </c>
      <c r="B217" s="1" t="s">
        <v>9</v>
      </c>
      <c r="C217" s="1" t="s">
        <v>10</v>
      </c>
      <c r="D217" s="1" t="s">
        <v>11</v>
      </c>
      <c r="E217" s="1" t="s">
        <v>12</v>
      </c>
      <c r="F217">
        <v>2013</v>
      </c>
      <c r="G217">
        <v>2187376.6069999998</v>
      </c>
      <c r="H217" s="1" t="s">
        <v>13</v>
      </c>
    </row>
    <row r="218" spans="1:8" x14ac:dyDescent="0.45">
      <c r="A218" s="1" t="s">
        <v>19</v>
      </c>
      <c r="B218" s="1" t="s">
        <v>9</v>
      </c>
      <c r="C218" s="1" t="s">
        <v>10</v>
      </c>
      <c r="D218" s="1" t="s">
        <v>11</v>
      </c>
      <c r="E218" s="1" t="s">
        <v>12</v>
      </c>
      <c r="F218">
        <v>2014</v>
      </c>
      <c r="G218">
        <v>2200256.409</v>
      </c>
      <c r="H218" s="1" t="s">
        <v>13</v>
      </c>
    </row>
    <row r="219" spans="1:8" x14ac:dyDescent="0.45">
      <c r="A219" s="1" t="s">
        <v>19</v>
      </c>
      <c r="B219" s="1" t="s">
        <v>9</v>
      </c>
      <c r="C219" s="1" t="s">
        <v>10</v>
      </c>
      <c r="D219" s="1" t="s">
        <v>11</v>
      </c>
      <c r="E219" s="1" t="s">
        <v>12</v>
      </c>
      <c r="F219">
        <v>2015</v>
      </c>
      <c r="G219">
        <v>2240922.483</v>
      </c>
      <c r="H219" s="1" t="s">
        <v>13</v>
      </c>
    </row>
    <row r="220" spans="1:8" x14ac:dyDescent="0.45">
      <c r="A220" s="1" t="s">
        <v>19</v>
      </c>
      <c r="B220" s="1" t="s">
        <v>9</v>
      </c>
      <c r="C220" s="1" t="s">
        <v>10</v>
      </c>
      <c r="D220" s="1" t="s">
        <v>11</v>
      </c>
      <c r="E220" s="1" t="s">
        <v>12</v>
      </c>
      <c r="F220">
        <v>2016</v>
      </c>
      <c r="G220">
        <v>2420672.1409999998</v>
      </c>
      <c r="H220" s="1" t="s">
        <v>13</v>
      </c>
    </row>
    <row r="221" spans="1:8" x14ac:dyDescent="0.45">
      <c r="A221" s="1" t="s">
        <v>19</v>
      </c>
      <c r="B221" s="1" t="s">
        <v>9</v>
      </c>
      <c r="C221" s="1" t="s">
        <v>10</v>
      </c>
      <c r="D221" s="1" t="s">
        <v>11</v>
      </c>
      <c r="E221" s="1" t="s">
        <v>12</v>
      </c>
      <c r="F221">
        <v>2017</v>
      </c>
      <c r="G221">
        <v>2517184.4679999999</v>
      </c>
      <c r="H221" s="1" t="s">
        <v>13</v>
      </c>
    </row>
    <row r="222" spans="1:8" x14ac:dyDescent="0.45">
      <c r="A222" s="1" t="s">
        <v>19</v>
      </c>
      <c r="B222" s="1" t="s">
        <v>9</v>
      </c>
      <c r="C222" s="1" t="s">
        <v>10</v>
      </c>
      <c r="D222" s="1" t="s">
        <v>11</v>
      </c>
      <c r="E222" s="1" t="s">
        <v>12</v>
      </c>
      <c r="F222">
        <v>2018</v>
      </c>
      <c r="G222">
        <v>2605604.5860000001</v>
      </c>
      <c r="H222" s="1" t="s">
        <v>13</v>
      </c>
    </row>
    <row r="223" spans="1:8" x14ac:dyDescent="0.45">
      <c r="A223" s="1" t="s">
        <v>19</v>
      </c>
      <c r="B223" s="1" t="s">
        <v>9</v>
      </c>
      <c r="C223" s="1" t="s">
        <v>10</v>
      </c>
      <c r="D223" s="1" t="s">
        <v>11</v>
      </c>
      <c r="E223" s="1" t="s">
        <v>12</v>
      </c>
      <c r="F223">
        <v>2019</v>
      </c>
      <c r="G223">
        <v>2678904.139</v>
      </c>
      <c r="H223" s="1" t="s">
        <v>13</v>
      </c>
    </row>
    <row r="224" spans="1:8" x14ac:dyDescent="0.45">
      <c r="A224" s="1" t="s">
        <v>19</v>
      </c>
      <c r="B224" s="1" t="s">
        <v>9</v>
      </c>
      <c r="C224" s="1" t="s">
        <v>10</v>
      </c>
      <c r="D224" s="1" t="s">
        <v>11</v>
      </c>
      <c r="E224" s="1" t="s">
        <v>12</v>
      </c>
      <c r="F224">
        <v>2020</v>
      </c>
      <c r="G224">
        <v>2468700.3969999999</v>
      </c>
      <c r="H224" s="1" t="s">
        <v>13</v>
      </c>
    </row>
    <row r="225" spans="1:8" x14ac:dyDescent="0.45">
      <c r="A225" s="1" t="s">
        <v>20</v>
      </c>
      <c r="B225" s="1" t="s">
        <v>9</v>
      </c>
      <c r="C225" s="1" t="s">
        <v>10</v>
      </c>
      <c r="D225" s="1" t="s">
        <v>11</v>
      </c>
      <c r="E225" s="1" t="s">
        <v>12</v>
      </c>
      <c r="F225">
        <v>1970</v>
      </c>
      <c r="G225">
        <v>341295.72200000001</v>
      </c>
      <c r="H225" s="1" t="s">
        <v>17</v>
      </c>
    </row>
    <row r="226" spans="1:8" x14ac:dyDescent="0.45">
      <c r="A226" s="1" t="s">
        <v>20</v>
      </c>
      <c r="B226" s="1" t="s">
        <v>9</v>
      </c>
      <c r="C226" s="1" t="s">
        <v>10</v>
      </c>
      <c r="D226" s="1" t="s">
        <v>11</v>
      </c>
      <c r="E226" s="1" t="s">
        <v>12</v>
      </c>
      <c r="F226">
        <v>1971</v>
      </c>
      <c r="G226">
        <v>375446.95799999998</v>
      </c>
      <c r="H226" s="1" t="s">
        <v>17</v>
      </c>
    </row>
    <row r="227" spans="1:8" x14ac:dyDescent="0.45">
      <c r="A227" s="1" t="s">
        <v>20</v>
      </c>
      <c r="B227" s="1" t="s">
        <v>9</v>
      </c>
      <c r="C227" s="1" t="s">
        <v>10</v>
      </c>
      <c r="D227" s="1" t="s">
        <v>11</v>
      </c>
      <c r="E227" s="1" t="s">
        <v>12</v>
      </c>
      <c r="F227">
        <v>1972</v>
      </c>
      <c r="G227">
        <v>424630.55</v>
      </c>
      <c r="H227" s="1" t="s">
        <v>17</v>
      </c>
    </row>
    <row r="228" spans="1:8" x14ac:dyDescent="0.45">
      <c r="A228" s="1" t="s">
        <v>20</v>
      </c>
      <c r="B228" s="1" t="s">
        <v>9</v>
      </c>
      <c r="C228" s="1" t="s">
        <v>10</v>
      </c>
      <c r="D228" s="1" t="s">
        <v>11</v>
      </c>
      <c r="E228" s="1" t="s">
        <v>12</v>
      </c>
      <c r="F228">
        <v>1973</v>
      </c>
      <c r="G228">
        <v>483877.80300000001</v>
      </c>
      <c r="H228" s="1" t="s">
        <v>17</v>
      </c>
    </row>
    <row r="229" spans="1:8" x14ac:dyDescent="0.45">
      <c r="A229" s="1" t="s">
        <v>20</v>
      </c>
      <c r="B229" s="1" t="s">
        <v>9</v>
      </c>
      <c r="C229" s="1" t="s">
        <v>10</v>
      </c>
      <c r="D229" s="1" t="s">
        <v>11</v>
      </c>
      <c r="E229" s="1" t="s">
        <v>12</v>
      </c>
      <c r="F229">
        <v>1974</v>
      </c>
      <c r="G229">
        <v>520958.28899999999</v>
      </c>
      <c r="H229" s="1" t="s">
        <v>17</v>
      </c>
    </row>
    <row r="230" spans="1:8" x14ac:dyDescent="0.45">
      <c r="A230" s="1" t="s">
        <v>20</v>
      </c>
      <c r="B230" s="1" t="s">
        <v>9</v>
      </c>
      <c r="C230" s="1" t="s">
        <v>10</v>
      </c>
      <c r="D230" s="1" t="s">
        <v>11</v>
      </c>
      <c r="E230" s="1" t="s">
        <v>12</v>
      </c>
      <c r="F230">
        <v>1975</v>
      </c>
      <c r="G230">
        <v>586810.33499999996</v>
      </c>
      <c r="H230" s="1" t="s">
        <v>17</v>
      </c>
    </row>
    <row r="231" spans="1:8" x14ac:dyDescent="0.45">
      <c r="A231" s="1" t="s">
        <v>20</v>
      </c>
      <c r="B231" s="1" t="s">
        <v>9</v>
      </c>
      <c r="C231" s="1" t="s">
        <v>10</v>
      </c>
      <c r="D231" s="1" t="s">
        <v>11</v>
      </c>
      <c r="E231" s="1" t="s">
        <v>12</v>
      </c>
      <c r="F231">
        <v>1976</v>
      </c>
      <c r="G231">
        <v>643714.09199999995</v>
      </c>
      <c r="H231" s="1" t="s">
        <v>17</v>
      </c>
    </row>
    <row r="232" spans="1:8" x14ac:dyDescent="0.45">
      <c r="A232" s="1" t="s">
        <v>20</v>
      </c>
      <c r="B232" s="1" t="s">
        <v>9</v>
      </c>
      <c r="C232" s="1" t="s">
        <v>10</v>
      </c>
      <c r="D232" s="1" t="s">
        <v>11</v>
      </c>
      <c r="E232" s="1" t="s">
        <v>12</v>
      </c>
      <c r="F232">
        <v>1977</v>
      </c>
      <c r="G232">
        <v>713727.55500000005</v>
      </c>
      <c r="H232" s="1" t="s">
        <v>17</v>
      </c>
    </row>
    <row r="233" spans="1:8" x14ac:dyDescent="0.45">
      <c r="A233" s="1" t="s">
        <v>20</v>
      </c>
      <c r="B233" s="1" t="s">
        <v>9</v>
      </c>
      <c r="C233" s="1" t="s">
        <v>10</v>
      </c>
      <c r="D233" s="1" t="s">
        <v>11</v>
      </c>
      <c r="E233" s="1" t="s">
        <v>12</v>
      </c>
      <c r="F233">
        <v>1978</v>
      </c>
      <c r="G233">
        <v>804203.91</v>
      </c>
      <c r="H233" s="1" t="s">
        <v>17</v>
      </c>
    </row>
    <row r="234" spans="1:8" x14ac:dyDescent="0.45">
      <c r="A234" s="1" t="s">
        <v>20</v>
      </c>
      <c r="B234" s="1" t="s">
        <v>9</v>
      </c>
      <c r="C234" s="1" t="s">
        <v>10</v>
      </c>
      <c r="D234" s="1" t="s">
        <v>11</v>
      </c>
      <c r="E234" s="1" t="s">
        <v>12</v>
      </c>
      <c r="F234">
        <v>1979</v>
      </c>
      <c r="G234">
        <v>918687.35100000002</v>
      </c>
      <c r="H234" s="1" t="s">
        <v>17</v>
      </c>
    </row>
    <row r="235" spans="1:8" x14ac:dyDescent="0.45">
      <c r="A235" s="1" t="s">
        <v>20</v>
      </c>
      <c r="B235" s="1" t="s">
        <v>9</v>
      </c>
      <c r="C235" s="1" t="s">
        <v>10</v>
      </c>
      <c r="D235" s="1" t="s">
        <v>11</v>
      </c>
      <c r="E235" s="1" t="s">
        <v>12</v>
      </c>
      <c r="F235">
        <v>1980</v>
      </c>
      <c r="G235">
        <v>1029895.752</v>
      </c>
      <c r="H235" s="1" t="s">
        <v>13</v>
      </c>
    </row>
    <row r="236" spans="1:8" x14ac:dyDescent="0.45">
      <c r="A236" s="1" t="s">
        <v>20</v>
      </c>
      <c r="B236" s="1" t="s">
        <v>9</v>
      </c>
      <c r="C236" s="1" t="s">
        <v>10</v>
      </c>
      <c r="D236" s="1" t="s">
        <v>11</v>
      </c>
      <c r="E236" s="1" t="s">
        <v>12</v>
      </c>
      <c r="F236">
        <v>1981</v>
      </c>
      <c r="G236">
        <v>1174800.1510000001</v>
      </c>
      <c r="H236" s="1" t="s">
        <v>13</v>
      </c>
    </row>
    <row r="237" spans="1:8" x14ac:dyDescent="0.45">
      <c r="A237" s="1" t="s">
        <v>20</v>
      </c>
      <c r="B237" s="1" t="s">
        <v>9</v>
      </c>
      <c r="C237" s="1" t="s">
        <v>10</v>
      </c>
      <c r="D237" s="1" t="s">
        <v>11</v>
      </c>
      <c r="E237" s="1" t="s">
        <v>12</v>
      </c>
      <c r="F237">
        <v>1982</v>
      </c>
      <c r="G237">
        <v>1288700.8899999999</v>
      </c>
      <c r="H237" s="1" t="s">
        <v>13</v>
      </c>
    </row>
    <row r="238" spans="1:8" x14ac:dyDescent="0.45">
      <c r="A238" s="1" t="s">
        <v>20</v>
      </c>
      <c r="B238" s="1" t="s">
        <v>9</v>
      </c>
      <c r="C238" s="1" t="s">
        <v>10</v>
      </c>
      <c r="D238" s="1" t="s">
        <v>11</v>
      </c>
      <c r="E238" s="1" t="s">
        <v>12</v>
      </c>
      <c r="F238">
        <v>1983</v>
      </c>
      <c r="G238">
        <v>1386356.156</v>
      </c>
      <c r="H238" s="1" t="s">
        <v>13</v>
      </c>
    </row>
    <row r="239" spans="1:8" x14ac:dyDescent="0.45">
      <c r="A239" s="1" t="s">
        <v>20</v>
      </c>
      <c r="B239" s="1" t="s">
        <v>9</v>
      </c>
      <c r="C239" s="1" t="s">
        <v>10</v>
      </c>
      <c r="D239" s="1" t="s">
        <v>11</v>
      </c>
      <c r="E239" s="1" t="s">
        <v>12</v>
      </c>
      <c r="F239">
        <v>1984</v>
      </c>
      <c r="G239">
        <v>1501037.3570000001</v>
      </c>
      <c r="H239" s="1" t="s">
        <v>13</v>
      </c>
    </row>
    <row r="240" spans="1:8" x14ac:dyDescent="0.45">
      <c r="A240" s="1" t="s">
        <v>20</v>
      </c>
      <c r="B240" s="1" t="s">
        <v>9</v>
      </c>
      <c r="C240" s="1" t="s">
        <v>10</v>
      </c>
      <c r="D240" s="1" t="s">
        <v>11</v>
      </c>
      <c r="E240" s="1" t="s">
        <v>12</v>
      </c>
      <c r="F240">
        <v>1985</v>
      </c>
      <c r="G240">
        <v>1629546.1240000001</v>
      </c>
      <c r="H240" s="1" t="s">
        <v>13</v>
      </c>
    </row>
    <row r="241" spans="1:8" x14ac:dyDescent="0.45">
      <c r="A241" s="1" t="s">
        <v>20</v>
      </c>
      <c r="B241" s="1" t="s">
        <v>9</v>
      </c>
      <c r="C241" s="1" t="s">
        <v>10</v>
      </c>
      <c r="D241" s="1" t="s">
        <v>11</v>
      </c>
      <c r="E241" s="1" t="s">
        <v>12</v>
      </c>
      <c r="F241">
        <v>1986</v>
      </c>
      <c r="G241">
        <v>1717662.4339999999</v>
      </c>
      <c r="H241" s="1" t="s">
        <v>13</v>
      </c>
    </row>
    <row r="242" spans="1:8" x14ac:dyDescent="0.45">
      <c r="A242" s="1" t="s">
        <v>20</v>
      </c>
      <c r="B242" s="1" t="s">
        <v>9</v>
      </c>
      <c r="C242" s="1" t="s">
        <v>10</v>
      </c>
      <c r="D242" s="1" t="s">
        <v>11</v>
      </c>
      <c r="E242" s="1" t="s">
        <v>12</v>
      </c>
      <c r="F242">
        <v>1987</v>
      </c>
      <c r="G242">
        <v>1843397.4450000001</v>
      </c>
      <c r="H242" s="1" t="s">
        <v>13</v>
      </c>
    </row>
    <row r="243" spans="1:8" x14ac:dyDescent="0.45">
      <c r="A243" s="1" t="s">
        <v>20</v>
      </c>
      <c r="B243" s="1" t="s">
        <v>9</v>
      </c>
      <c r="C243" s="1" t="s">
        <v>10</v>
      </c>
      <c r="D243" s="1" t="s">
        <v>11</v>
      </c>
      <c r="E243" s="1" t="s">
        <v>12</v>
      </c>
      <c r="F243">
        <v>1988</v>
      </c>
      <c r="G243">
        <v>2037908.9580000001</v>
      </c>
      <c r="H243" s="1" t="s">
        <v>13</v>
      </c>
    </row>
    <row r="244" spans="1:8" x14ac:dyDescent="0.45">
      <c r="A244" s="1" t="s">
        <v>20</v>
      </c>
      <c r="B244" s="1" t="s">
        <v>9</v>
      </c>
      <c r="C244" s="1" t="s">
        <v>10</v>
      </c>
      <c r="D244" s="1" t="s">
        <v>11</v>
      </c>
      <c r="E244" s="1" t="s">
        <v>12</v>
      </c>
      <c r="F244">
        <v>1989</v>
      </c>
      <c r="G244">
        <v>2220685.5</v>
      </c>
      <c r="H244" s="1" t="s">
        <v>13</v>
      </c>
    </row>
    <row r="245" spans="1:8" x14ac:dyDescent="0.45">
      <c r="A245" s="1" t="s">
        <v>20</v>
      </c>
      <c r="B245" s="1" t="s">
        <v>9</v>
      </c>
      <c r="C245" s="1" t="s">
        <v>10</v>
      </c>
      <c r="D245" s="1" t="s">
        <v>11</v>
      </c>
      <c r="E245" s="1" t="s">
        <v>12</v>
      </c>
      <c r="F245">
        <v>1990</v>
      </c>
      <c r="G245">
        <v>2416532.1889999998</v>
      </c>
      <c r="H245" s="1" t="s">
        <v>13</v>
      </c>
    </row>
    <row r="246" spans="1:8" x14ac:dyDescent="0.45">
      <c r="A246" s="1" t="s">
        <v>20</v>
      </c>
      <c r="B246" s="1" t="s">
        <v>9</v>
      </c>
      <c r="C246" s="1" t="s">
        <v>10</v>
      </c>
      <c r="D246" s="1" t="s">
        <v>11</v>
      </c>
      <c r="E246" s="1" t="s">
        <v>12</v>
      </c>
      <c r="F246">
        <v>1991</v>
      </c>
      <c r="G246">
        <v>2583631.1150000002</v>
      </c>
      <c r="H246" s="1" t="s">
        <v>13</v>
      </c>
    </row>
    <row r="247" spans="1:8" x14ac:dyDescent="0.45">
      <c r="A247" s="1" t="s">
        <v>20</v>
      </c>
      <c r="B247" s="1" t="s">
        <v>9</v>
      </c>
      <c r="C247" s="1" t="s">
        <v>10</v>
      </c>
      <c r="D247" s="1" t="s">
        <v>11</v>
      </c>
      <c r="E247" s="1" t="s">
        <v>12</v>
      </c>
      <c r="F247">
        <v>1992</v>
      </c>
      <c r="G247">
        <v>2664920.0150000001</v>
      </c>
      <c r="H247" s="1" t="s">
        <v>13</v>
      </c>
    </row>
    <row r="248" spans="1:8" x14ac:dyDescent="0.45">
      <c r="A248" s="1" t="s">
        <v>20</v>
      </c>
      <c r="B248" s="1" t="s">
        <v>9</v>
      </c>
      <c r="C248" s="1" t="s">
        <v>10</v>
      </c>
      <c r="D248" s="1" t="s">
        <v>11</v>
      </c>
      <c r="E248" s="1" t="s">
        <v>12</v>
      </c>
      <c r="F248">
        <v>1993</v>
      </c>
      <c r="G248">
        <v>2713930.31</v>
      </c>
      <c r="H248" s="1" t="s">
        <v>13</v>
      </c>
    </row>
    <row r="249" spans="1:8" x14ac:dyDescent="0.45">
      <c r="A249" s="1" t="s">
        <v>20</v>
      </c>
      <c r="B249" s="1" t="s">
        <v>9</v>
      </c>
      <c r="C249" s="1" t="s">
        <v>10</v>
      </c>
      <c r="D249" s="1" t="s">
        <v>11</v>
      </c>
      <c r="E249" s="1" t="s">
        <v>12</v>
      </c>
      <c r="F249">
        <v>1994</v>
      </c>
      <c r="G249">
        <v>2799409.5950000002</v>
      </c>
      <c r="H249" s="1" t="s">
        <v>13</v>
      </c>
    </row>
    <row r="250" spans="1:8" x14ac:dyDescent="0.45">
      <c r="A250" s="1" t="s">
        <v>20</v>
      </c>
      <c r="B250" s="1" t="s">
        <v>9</v>
      </c>
      <c r="C250" s="1" t="s">
        <v>10</v>
      </c>
      <c r="D250" s="1" t="s">
        <v>11</v>
      </c>
      <c r="E250" s="1" t="s">
        <v>12</v>
      </c>
      <c r="F250">
        <v>1995</v>
      </c>
      <c r="G250">
        <v>2936481.8339999998</v>
      </c>
      <c r="H250" s="1" t="s">
        <v>13</v>
      </c>
    </row>
    <row r="251" spans="1:8" x14ac:dyDescent="0.45">
      <c r="A251" s="1" t="s">
        <v>20</v>
      </c>
      <c r="B251" s="1" t="s">
        <v>9</v>
      </c>
      <c r="C251" s="1" t="s">
        <v>10</v>
      </c>
      <c r="D251" s="1" t="s">
        <v>11</v>
      </c>
      <c r="E251" s="1" t="s">
        <v>12</v>
      </c>
      <c r="F251">
        <v>1996</v>
      </c>
      <c r="G251">
        <v>3082947.4739999999</v>
      </c>
      <c r="H251" s="1" t="s">
        <v>13</v>
      </c>
    </row>
    <row r="252" spans="1:8" x14ac:dyDescent="0.45">
      <c r="A252" s="1" t="s">
        <v>20</v>
      </c>
      <c r="B252" s="1" t="s">
        <v>9</v>
      </c>
      <c r="C252" s="1" t="s">
        <v>10</v>
      </c>
      <c r="D252" s="1" t="s">
        <v>11</v>
      </c>
      <c r="E252" s="1" t="s">
        <v>12</v>
      </c>
      <c r="F252">
        <v>1997</v>
      </c>
      <c r="G252">
        <v>3169854.5860000001</v>
      </c>
      <c r="H252" s="1" t="s">
        <v>13</v>
      </c>
    </row>
    <row r="253" spans="1:8" x14ac:dyDescent="0.45">
      <c r="A253" s="1" t="s">
        <v>20</v>
      </c>
      <c r="B253" s="1" t="s">
        <v>9</v>
      </c>
      <c r="C253" s="1" t="s">
        <v>10</v>
      </c>
      <c r="D253" s="1" t="s">
        <v>11</v>
      </c>
      <c r="E253" s="1" t="s">
        <v>12</v>
      </c>
      <c r="F253">
        <v>1998</v>
      </c>
      <c r="G253">
        <v>3169360.892</v>
      </c>
      <c r="H253" s="1" t="s">
        <v>13</v>
      </c>
    </row>
    <row r="254" spans="1:8" x14ac:dyDescent="0.45">
      <c r="A254" s="1" t="s">
        <v>20</v>
      </c>
      <c r="B254" s="1" t="s">
        <v>9</v>
      </c>
      <c r="C254" s="1" t="s">
        <v>10</v>
      </c>
      <c r="D254" s="1" t="s">
        <v>11</v>
      </c>
      <c r="E254" s="1" t="s">
        <v>12</v>
      </c>
      <c r="F254">
        <v>1999</v>
      </c>
      <c r="G254">
        <v>3207019.6370000001</v>
      </c>
      <c r="H254" s="1" t="s">
        <v>13</v>
      </c>
    </row>
    <row r="255" spans="1:8" x14ac:dyDescent="0.45">
      <c r="A255" s="1" t="s">
        <v>20</v>
      </c>
      <c r="B255" s="1" t="s">
        <v>9</v>
      </c>
      <c r="C255" s="1" t="s">
        <v>10</v>
      </c>
      <c r="D255" s="1" t="s">
        <v>11</v>
      </c>
      <c r="E255" s="1" t="s">
        <v>12</v>
      </c>
      <c r="F255">
        <v>2000</v>
      </c>
      <c r="G255">
        <v>3404300.1370000001</v>
      </c>
      <c r="H255" s="1" t="s">
        <v>13</v>
      </c>
    </row>
    <row r="256" spans="1:8" x14ac:dyDescent="0.45">
      <c r="A256" s="1" t="s">
        <v>20</v>
      </c>
      <c r="B256" s="1" t="s">
        <v>9</v>
      </c>
      <c r="C256" s="1" t="s">
        <v>10</v>
      </c>
      <c r="D256" s="1" t="s">
        <v>11</v>
      </c>
      <c r="E256" s="1" t="s">
        <v>12</v>
      </c>
      <c r="F256">
        <v>2001</v>
      </c>
      <c r="G256">
        <v>3493106.8939999999</v>
      </c>
      <c r="H256" s="1" t="s">
        <v>13</v>
      </c>
    </row>
    <row r="257" spans="1:8" x14ac:dyDescent="0.45">
      <c r="A257" s="1" t="s">
        <v>20</v>
      </c>
      <c r="B257" s="1" t="s">
        <v>9</v>
      </c>
      <c r="C257" s="1" t="s">
        <v>10</v>
      </c>
      <c r="D257" s="1" t="s">
        <v>11</v>
      </c>
      <c r="E257" s="1" t="s">
        <v>12</v>
      </c>
      <c r="F257">
        <v>2002</v>
      </c>
      <c r="G257">
        <v>3588864.9270000001</v>
      </c>
      <c r="H257" s="1" t="s">
        <v>13</v>
      </c>
    </row>
    <row r="258" spans="1:8" x14ac:dyDescent="0.45">
      <c r="A258" s="1" t="s">
        <v>20</v>
      </c>
      <c r="B258" s="1" t="s">
        <v>9</v>
      </c>
      <c r="C258" s="1" t="s">
        <v>10</v>
      </c>
      <c r="D258" s="1" t="s">
        <v>11</v>
      </c>
      <c r="E258" s="1" t="s">
        <v>12</v>
      </c>
      <c r="F258">
        <v>2003</v>
      </c>
      <c r="G258">
        <v>3694202.548</v>
      </c>
      <c r="H258" s="1" t="s">
        <v>13</v>
      </c>
    </row>
    <row r="259" spans="1:8" x14ac:dyDescent="0.45">
      <c r="A259" s="1" t="s">
        <v>20</v>
      </c>
      <c r="B259" s="1" t="s">
        <v>9</v>
      </c>
      <c r="C259" s="1" t="s">
        <v>10</v>
      </c>
      <c r="D259" s="1" t="s">
        <v>11</v>
      </c>
      <c r="E259" s="1" t="s">
        <v>12</v>
      </c>
      <c r="F259">
        <v>2004</v>
      </c>
      <c r="G259">
        <v>3877296.17</v>
      </c>
      <c r="H259" s="1" t="s">
        <v>13</v>
      </c>
    </row>
    <row r="260" spans="1:8" x14ac:dyDescent="0.45">
      <c r="A260" s="1" t="s">
        <v>20</v>
      </c>
      <c r="B260" s="1" t="s">
        <v>9</v>
      </c>
      <c r="C260" s="1" t="s">
        <v>10</v>
      </c>
      <c r="D260" s="1" t="s">
        <v>11</v>
      </c>
      <c r="E260" s="1" t="s">
        <v>12</v>
      </c>
      <c r="F260">
        <v>2005</v>
      </c>
      <c r="G260">
        <v>4045734.3990000002</v>
      </c>
      <c r="H260" s="1" t="s">
        <v>13</v>
      </c>
    </row>
    <row r="261" spans="1:8" x14ac:dyDescent="0.45">
      <c r="A261" s="1" t="s">
        <v>20</v>
      </c>
      <c r="B261" s="1" t="s">
        <v>9</v>
      </c>
      <c r="C261" s="1" t="s">
        <v>10</v>
      </c>
      <c r="D261" s="1" t="s">
        <v>11</v>
      </c>
      <c r="E261" s="1" t="s">
        <v>12</v>
      </c>
      <c r="F261">
        <v>2006</v>
      </c>
      <c r="G261">
        <v>4230713.9589999998</v>
      </c>
      <c r="H261" s="1" t="s">
        <v>13</v>
      </c>
    </row>
    <row r="262" spans="1:8" x14ac:dyDescent="0.45">
      <c r="A262" s="1" t="s">
        <v>20</v>
      </c>
      <c r="B262" s="1" t="s">
        <v>9</v>
      </c>
      <c r="C262" s="1" t="s">
        <v>10</v>
      </c>
      <c r="D262" s="1" t="s">
        <v>11</v>
      </c>
      <c r="E262" s="1" t="s">
        <v>12</v>
      </c>
      <c r="F262">
        <v>2007</v>
      </c>
      <c r="G262">
        <v>4416227.6440000003</v>
      </c>
      <c r="H262" s="1" t="s">
        <v>13</v>
      </c>
    </row>
    <row r="263" spans="1:8" x14ac:dyDescent="0.45">
      <c r="A263" s="1" t="s">
        <v>20</v>
      </c>
      <c r="B263" s="1" t="s">
        <v>9</v>
      </c>
      <c r="C263" s="1" t="s">
        <v>10</v>
      </c>
      <c r="D263" s="1" t="s">
        <v>11</v>
      </c>
      <c r="E263" s="1" t="s">
        <v>12</v>
      </c>
      <c r="F263">
        <v>2008</v>
      </c>
      <c r="G263">
        <v>4456434.3650000002</v>
      </c>
      <c r="H263" s="1" t="s">
        <v>13</v>
      </c>
    </row>
    <row r="264" spans="1:8" x14ac:dyDescent="0.45">
      <c r="A264" s="1" t="s">
        <v>20</v>
      </c>
      <c r="B264" s="1" t="s">
        <v>9</v>
      </c>
      <c r="C264" s="1" t="s">
        <v>10</v>
      </c>
      <c r="D264" s="1" t="s">
        <v>11</v>
      </c>
      <c r="E264" s="1" t="s">
        <v>12</v>
      </c>
      <c r="F264">
        <v>2009</v>
      </c>
      <c r="G264">
        <v>4250983.216</v>
      </c>
      <c r="H264" s="1" t="s">
        <v>13</v>
      </c>
    </row>
    <row r="265" spans="1:8" x14ac:dyDescent="0.45">
      <c r="A265" s="1" t="s">
        <v>20</v>
      </c>
      <c r="B265" s="1" t="s">
        <v>9</v>
      </c>
      <c r="C265" s="1" t="s">
        <v>10</v>
      </c>
      <c r="D265" s="1" t="s">
        <v>11</v>
      </c>
      <c r="E265" s="1" t="s">
        <v>12</v>
      </c>
      <c r="F265">
        <v>2010</v>
      </c>
      <c r="G265">
        <v>4480784.4029999999</v>
      </c>
      <c r="H265" s="1" t="s">
        <v>13</v>
      </c>
    </row>
    <row r="266" spans="1:8" x14ac:dyDescent="0.45">
      <c r="A266" s="1" t="s">
        <v>20</v>
      </c>
      <c r="B266" s="1" t="s">
        <v>9</v>
      </c>
      <c r="C266" s="1" t="s">
        <v>10</v>
      </c>
      <c r="D266" s="1" t="s">
        <v>11</v>
      </c>
      <c r="E266" s="1" t="s">
        <v>12</v>
      </c>
      <c r="F266">
        <v>2011</v>
      </c>
      <c r="G266">
        <v>4573186.7920000004</v>
      </c>
      <c r="H266" s="1" t="s">
        <v>13</v>
      </c>
    </row>
    <row r="267" spans="1:8" x14ac:dyDescent="0.45">
      <c r="A267" s="1" t="s">
        <v>20</v>
      </c>
      <c r="B267" s="1" t="s">
        <v>9</v>
      </c>
      <c r="C267" s="1" t="s">
        <v>10</v>
      </c>
      <c r="D267" s="1" t="s">
        <v>11</v>
      </c>
      <c r="E267" s="1" t="s">
        <v>12</v>
      </c>
      <c r="F267">
        <v>2012</v>
      </c>
      <c r="G267">
        <v>4746699.3880000003</v>
      </c>
      <c r="H267" s="1" t="s">
        <v>13</v>
      </c>
    </row>
    <row r="268" spans="1:8" x14ac:dyDescent="0.45">
      <c r="A268" s="1" t="s">
        <v>20</v>
      </c>
      <c r="B268" s="1" t="s">
        <v>9</v>
      </c>
      <c r="C268" s="1" t="s">
        <v>10</v>
      </c>
      <c r="D268" s="1" t="s">
        <v>11</v>
      </c>
      <c r="E268" s="1" t="s">
        <v>12</v>
      </c>
      <c r="F268">
        <v>2013</v>
      </c>
      <c r="G268">
        <v>4967051.5750000002</v>
      </c>
      <c r="H268" s="1" t="s">
        <v>13</v>
      </c>
    </row>
    <row r="269" spans="1:8" x14ac:dyDescent="0.45">
      <c r="A269" s="1" t="s">
        <v>20</v>
      </c>
      <c r="B269" s="1" t="s">
        <v>9</v>
      </c>
      <c r="C269" s="1" t="s">
        <v>10</v>
      </c>
      <c r="D269" s="1" t="s">
        <v>11</v>
      </c>
      <c r="E269" s="1" t="s">
        <v>12</v>
      </c>
      <c r="F269">
        <v>2014</v>
      </c>
      <c r="G269">
        <v>4986566.2089999998</v>
      </c>
      <c r="H269" s="1" t="s">
        <v>13</v>
      </c>
    </row>
    <row r="270" spans="1:8" x14ac:dyDescent="0.45">
      <c r="A270" s="1" t="s">
        <v>20</v>
      </c>
      <c r="B270" s="1" t="s">
        <v>9</v>
      </c>
      <c r="C270" s="1" t="s">
        <v>10</v>
      </c>
      <c r="D270" s="1" t="s">
        <v>11</v>
      </c>
      <c r="E270" s="1" t="s">
        <v>12</v>
      </c>
      <c r="F270">
        <v>2015</v>
      </c>
      <c r="G270">
        <v>5135040.9929999998</v>
      </c>
      <c r="H270" s="1" t="s">
        <v>13</v>
      </c>
    </row>
    <row r="271" spans="1:8" x14ac:dyDescent="0.45">
      <c r="A271" s="1" t="s">
        <v>20</v>
      </c>
      <c r="B271" s="1" t="s">
        <v>9</v>
      </c>
      <c r="C271" s="1" t="s">
        <v>10</v>
      </c>
      <c r="D271" s="1" t="s">
        <v>11</v>
      </c>
      <c r="E271" s="1" t="s">
        <v>12</v>
      </c>
      <c r="F271">
        <v>2016</v>
      </c>
      <c r="G271">
        <v>5075243.84</v>
      </c>
      <c r="H271" s="1" t="s">
        <v>13</v>
      </c>
    </row>
    <row r="272" spans="1:8" x14ac:dyDescent="0.45">
      <c r="A272" s="1" t="s">
        <v>20</v>
      </c>
      <c r="B272" s="1" t="s">
        <v>9</v>
      </c>
      <c r="C272" s="1" t="s">
        <v>10</v>
      </c>
      <c r="D272" s="1" t="s">
        <v>11</v>
      </c>
      <c r="E272" s="1" t="s">
        <v>12</v>
      </c>
      <c r="F272">
        <v>2017</v>
      </c>
      <c r="G272">
        <v>5193982.1770000001</v>
      </c>
      <c r="H272" s="1" t="s">
        <v>13</v>
      </c>
    </row>
    <row r="273" spans="1:8" x14ac:dyDescent="0.45">
      <c r="A273" s="1" t="s">
        <v>20</v>
      </c>
      <c r="B273" s="1" t="s">
        <v>9</v>
      </c>
      <c r="C273" s="1" t="s">
        <v>10</v>
      </c>
      <c r="D273" s="1" t="s">
        <v>11</v>
      </c>
      <c r="E273" s="1" t="s">
        <v>12</v>
      </c>
      <c r="F273">
        <v>2018</v>
      </c>
      <c r="G273">
        <v>5275711.568</v>
      </c>
      <c r="H273" s="1" t="s">
        <v>13</v>
      </c>
    </row>
    <row r="274" spans="1:8" x14ac:dyDescent="0.45">
      <c r="A274" s="1" t="s">
        <v>20</v>
      </c>
      <c r="B274" s="1" t="s">
        <v>9</v>
      </c>
      <c r="C274" s="1" t="s">
        <v>10</v>
      </c>
      <c r="D274" s="1" t="s">
        <v>11</v>
      </c>
      <c r="E274" s="1" t="s">
        <v>12</v>
      </c>
      <c r="F274">
        <v>2019</v>
      </c>
      <c r="G274">
        <v>5328033.466</v>
      </c>
      <c r="H274" s="1" t="s">
        <v>17</v>
      </c>
    </row>
    <row r="275" spans="1:8" x14ac:dyDescent="0.45">
      <c r="A275" s="1" t="s">
        <v>21</v>
      </c>
      <c r="B275" s="1" t="s">
        <v>9</v>
      </c>
      <c r="C275" s="1" t="s">
        <v>10</v>
      </c>
      <c r="D275" s="1" t="s">
        <v>11</v>
      </c>
      <c r="E275" s="1" t="s">
        <v>12</v>
      </c>
      <c r="F275">
        <v>1970</v>
      </c>
      <c r="G275">
        <v>19354.629000000001</v>
      </c>
      <c r="H275" s="1" t="s">
        <v>13</v>
      </c>
    </row>
    <row r="276" spans="1:8" x14ac:dyDescent="0.45">
      <c r="A276" s="1" t="s">
        <v>21</v>
      </c>
      <c r="B276" s="1" t="s">
        <v>9</v>
      </c>
      <c r="C276" s="1" t="s">
        <v>10</v>
      </c>
      <c r="D276" s="1" t="s">
        <v>11</v>
      </c>
      <c r="E276" s="1" t="s">
        <v>12</v>
      </c>
      <c r="F276">
        <v>1971</v>
      </c>
      <c r="G276">
        <v>22480.254000000001</v>
      </c>
      <c r="H276" s="1" t="s">
        <v>13</v>
      </c>
    </row>
    <row r="277" spans="1:8" x14ac:dyDescent="0.45">
      <c r="A277" s="1" t="s">
        <v>21</v>
      </c>
      <c r="B277" s="1" t="s">
        <v>9</v>
      </c>
      <c r="C277" s="1" t="s">
        <v>10</v>
      </c>
      <c r="D277" s="1" t="s">
        <v>11</v>
      </c>
      <c r="E277" s="1" t="s">
        <v>12</v>
      </c>
      <c r="F277">
        <v>1972</v>
      </c>
      <c r="G277">
        <v>25143.934000000001</v>
      </c>
      <c r="H277" s="1" t="s">
        <v>13</v>
      </c>
    </row>
    <row r="278" spans="1:8" x14ac:dyDescent="0.45">
      <c r="A278" s="1" t="s">
        <v>21</v>
      </c>
      <c r="B278" s="1" t="s">
        <v>9</v>
      </c>
      <c r="C278" s="1" t="s">
        <v>10</v>
      </c>
      <c r="D278" s="1" t="s">
        <v>11</v>
      </c>
      <c r="E278" s="1" t="s">
        <v>12</v>
      </c>
      <c r="F278">
        <v>1973</v>
      </c>
      <c r="G278">
        <v>30473.092000000001</v>
      </c>
      <c r="H278" s="1" t="s">
        <v>13</v>
      </c>
    </row>
    <row r="279" spans="1:8" x14ac:dyDescent="0.45">
      <c r="A279" s="1" t="s">
        <v>21</v>
      </c>
      <c r="B279" s="1" t="s">
        <v>9</v>
      </c>
      <c r="C279" s="1" t="s">
        <v>10</v>
      </c>
      <c r="D279" s="1" t="s">
        <v>11</v>
      </c>
      <c r="E279" s="1" t="s">
        <v>12</v>
      </c>
      <c r="F279">
        <v>1974</v>
      </c>
      <c r="G279">
        <v>36374.656000000003</v>
      </c>
      <c r="H279" s="1" t="s">
        <v>13</v>
      </c>
    </row>
    <row r="280" spans="1:8" x14ac:dyDescent="0.45">
      <c r="A280" s="1" t="s">
        <v>21</v>
      </c>
      <c r="B280" s="1" t="s">
        <v>9</v>
      </c>
      <c r="C280" s="1" t="s">
        <v>10</v>
      </c>
      <c r="D280" s="1" t="s">
        <v>11</v>
      </c>
      <c r="E280" s="1" t="s">
        <v>12</v>
      </c>
      <c r="F280">
        <v>1975</v>
      </c>
      <c r="G280">
        <v>42859.798999999999</v>
      </c>
      <c r="H280" s="1" t="s">
        <v>13</v>
      </c>
    </row>
    <row r="281" spans="1:8" x14ac:dyDescent="0.45">
      <c r="A281" s="1" t="s">
        <v>21</v>
      </c>
      <c r="B281" s="1" t="s">
        <v>9</v>
      </c>
      <c r="C281" s="1" t="s">
        <v>10</v>
      </c>
      <c r="D281" s="1" t="s">
        <v>11</v>
      </c>
      <c r="E281" s="1" t="s">
        <v>12</v>
      </c>
      <c r="F281">
        <v>1976</v>
      </c>
      <c r="G281">
        <v>51197.084999999999</v>
      </c>
      <c r="H281" s="1" t="s">
        <v>13</v>
      </c>
    </row>
    <row r="282" spans="1:8" x14ac:dyDescent="0.45">
      <c r="A282" s="1" t="s">
        <v>21</v>
      </c>
      <c r="B282" s="1" t="s">
        <v>9</v>
      </c>
      <c r="C282" s="1" t="s">
        <v>10</v>
      </c>
      <c r="D282" s="1" t="s">
        <v>11</v>
      </c>
      <c r="E282" s="1" t="s">
        <v>12</v>
      </c>
      <c r="F282">
        <v>1977</v>
      </c>
      <c r="G282">
        <v>61086.218000000001</v>
      </c>
      <c r="H282" s="1" t="s">
        <v>13</v>
      </c>
    </row>
    <row r="283" spans="1:8" x14ac:dyDescent="0.45">
      <c r="A283" s="1" t="s">
        <v>21</v>
      </c>
      <c r="B283" s="1" t="s">
        <v>9</v>
      </c>
      <c r="C283" s="1" t="s">
        <v>10</v>
      </c>
      <c r="D283" s="1" t="s">
        <v>11</v>
      </c>
      <c r="E283" s="1" t="s">
        <v>12</v>
      </c>
      <c r="F283">
        <v>1978</v>
      </c>
      <c r="G283">
        <v>72544.307000000001</v>
      </c>
      <c r="H283" s="1" t="s">
        <v>13</v>
      </c>
    </row>
    <row r="284" spans="1:8" x14ac:dyDescent="0.45">
      <c r="A284" s="1" t="s">
        <v>21</v>
      </c>
      <c r="B284" s="1" t="s">
        <v>9</v>
      </c>
      <c r="C284" s="1" t="s">
        <v>10</v>
      </c>
      <c r="D284" s="1" t="s">
        <v>11</v>
      </c>
      <c r="E284" s="1" t="s">
        <v>12</v>
      </c>
      <c r="F284">
        <v>1979</v>
      </c>
      <c r="G284">
        <v>85375.391000000003</v>
      </c>
      <c r="H284" s="1" t="s">
        <v>13</v>
      </c>
    </row>
    <row r="285" spans="1:8" x14ac:dyDescent="0.45">
      <c r="A285" s="1" t="s">
        <v>21</v>
      </c>
      <c r="B285" s="1" t="s">
        <v>9</v>
      </c>
      <c r="C285" s="1" t="s">
        <v>10</v>
      </c>
      <c r="D285" s="1" t="s">
        <v>11</v>
      </c>
      <c r="E285" s="1" t="s">
        <v>12</v>
      </c>
      <c r="F285">
        <v>1980</v>
      </c>
      <c r="G285">
        <v>91555.452999999994</v>
      </c>
      <c r="H285" s="1" t="s">
        <v>13</v>
      </c>
    </row>
    <row r="286" spans="1:8" x14ac:dyDescent="0.45">
      <c r="A286" s="1" t="s">
        <v>21</v>
      </c>
      <c r="B286" s="1" t="s">
        <v>9</v>
      </c>
      <c r="C286" s="1" t="s">
        <v>10</v>
      </c>
      <c r="D286" s="1" t="s">
        <v>11</v>
      </c>
      <c r="E286" s="1" t="s">
        <v>12</v>
      </c>
      <c r="F286">
        <v>1981</v>
      </c>
      <c r="G286">
        <v>107480.61</v>
      </c>
      <c r="H286" s="1" t="s">
        <v>13</v>
      </c>
    </row>
    <row r="287" spans="1:8" x14ac:dyDescent="0.45">
      <c r="A287" s="1" t="s">
        <v>21</v>
      </c>
      <c r="B287" s="1" t="s">
        <v>9</v>
      </c>
      <c r="C287" s="1" t="s">
        <v>10</v>
      </c>
      <c r="D287" s="1" t="s">
        <v>11</v>
      </c>
      <c r="E287" s="1" t="s">
        <v>12</v>
      </c>
      <c r="F287">
        <v>1982</v>
      </c>
      <c r="G287">
        <v>123636.499</v>
      </c>
      <c r="H287" s="1" t="s">
        <v>13</v>
      </c>
    </row>
    <row r="288" spans="1:8" x14ac:dyDescent="0.45">
      <c r="A288" s="1" t="s">
        <v>21</v>
      </c>
      <c r="B288" s="1" t="s">
        <v>9</v>
      </c>
      <c r="C288" s="1" t="s">
        <v>10</v>
      </c>
      <c r="D288" s="1" t="s">
        <v>11</v>
      </c>
      <c r="E288" s="1" t="s">
        <v>12</v>
      </c>
      <c r="F288">
        <v>1983</v>
      </c>
      <c r="G288">
        <v>145664.63800000001</v>
      </c>
      <c r="H288" s="1" t="s">
        <v>13</v>
      </c>
    </row>
    <row r="289" spans="1:8" x14ac:dyDescent="0.45">
      <c r="A289" s="1" t="s">
        <v>21</v>
      </c>
      <c r="B289" s="1" t="s">
        <v>9</v>
      </c>
      <c r="C289" s="1" t="s">
        <v>10</v>
      </c>
      <c r="D289" s="1" t="s">
        <v>11</v>
      </c>
      <c r="E289" s="1" t="s">
        <v>12</v>
      </c>
      <c r="F289">
        <v>1984</v>
      </c>
      <c r="G289">
        <v>166844.32399999999</v>
      </c>
      <c r="H289" s="1" t="s">
        <v>13</v>
      </c>
    </row>
    <row r="290" spans="1:8" x14ac:dyDescent="0.45">
      <c r="A290" s="1" t="s">
        <v>21</v>
      </c>
      <c r="B290" s="1" t="s">
        <v>9</v>
      </c>
      <c r="C290" s="1" t="s">
        <v>10</v>
      </c>
      <c r="D290" s="1" t="s">
        <v>11</v>
      </c>
      <c r="E290" s="1" t="s">
        <v>12</v>
      </c>
      <c r="F290">
        <v>1985</v>
      </c>
      <c r="G290">
        <v>185612.99</v>
      </c>
      <c r="H290" s="1" t="s">
        <v>13</v>
      </c>
    </row>
    <row r="291" spans="1:8" x14ac:dyDescent="0.45">
      <c r="A291" s="1" t="s">
        <v>21</v>
      </c>
      <c r="B291" s="1" t="s">
        <v>9</v>
      </c>
      <c r="C291" s="1" t="s">
        <v>10</v>
      </c>
      <c r="D291" s="1" t="s">
        <v>11</v>
      </c>
      <c r="E291" s="1" t="s">
        <v>12</v>
      </c>
      <c r="F291">
        <v>1986</v>
      </c>
      <c r="G291">
        <v>210799.334</v>
      </c>
      <c r="H291" s="1" t="s">
        <v>13</v>
      </c>
    </row>
    <row r="292" spans="1:8" x14ac:dyDescent="0.45">
      <c r="A292" s="1" t="s">
        <v>21</v>
      </c>
      <c r="B292" s="1" t="s">
        <v>9</v>
      </c>
      <c r="C292" s="1" t="s">
        <v>10</v>
      </c>
      <c r="D292" s="1" t="s">
        <v>11</v>
      </c>
      <c r="E292" s="1" t="s">
        <v>12</v>
      </c>
      <c r="F292">
        <v>1987</v>
      </c>
      <c r="G292">
        <v>243495.94899999999</v>
      </c>
      <c r="H292" s="1" t="s">
        <v>13</v>
      </c>
    </row>
    <row r="293" spans="1:8" x14ac:dyDescent="0.45">
      <c r="A293" s="1" t="s">
        <v>21</v>
      </c>
      <c r="B293" s="1" t="s">
        <v>9</v>
      </c>
      <c r="C293" s="1" t="s">
        <v>10</v>
      </c>
      <c r="D293" s="1" t="s">
        <v>11</v>
      </c>
      <c r="E293" s="1" t="s">
        <v>12</v>
      </c>
      <c r="F293">
        <v>1988</v>
      </c>
      <c r="G293">
        <v>282304.36200000002</v>
      </c>
      <c r="H293" s="1" t="s">
        <v>13</v>
      </c>
    </row>
    <row r="294" spans="1:8" x14ac:dyDescent="0.45">
      <c r="A294" s="1" t="s">
        <v>21</v>
      </c>
      <c r="B294" s="1" t="s">
        <v>9</v>
      </c>
      <c r="C294" s="1" t="s">
        <v>10</v>
      </c>
      <c r="D294" s="1" t="s">
        <v>11</v>
      </c>
      <c r="E294" s="1" t="s">
        <v>12</v>
      </c>
      <c r="F294">
        <v>1989</v>
      </c>
      <c r="G294">
        <v>314121.51</v>
      </c>
      <c r="H294" s="1" t="s">
        <v>13</v>
      </c>
    </row>
    <row r="295" spans="1:8" x14ac:dyDescent="0.45">
      <c r="A295" s="1" t="s">
        <v>21</v>
      </c>
      <c r="B295" s="1" t="s">
        <v>9</v>
      </c>
      <c r="C295" s="1" t="s">
        <v>10</v>
      </c>
      <c r="D295" s="1" t="s">
        <v>11</v>
      </c>
      <c r="E295" s="1" t="s">
        <v>12</v>
      </c>
      <c r="F295">
        <v>1990</v>
      </c>
      <c r="G295">
        <v>358069.11099999998</v>
      </c>
      <c r="H295" s="1" t="s">
        <v>13</v>
      </c>
    </row>
    <row r="296" spans="1:8" x14ac:dyDescent="0.45">
      <c r="A296" s="1" t="s">
        <v>21</v>
      </c>
      <c r="B296" s="1" t="s">
        <v>9</v>
      </c>
      <c r="C296" s="1" t="s">
        <v>10</v>
      </c>
      <c r="D296" s="1" t="s">
        <v>11</v>
      </c>
      <c r="E296" s="1" t="s">
        <v>12</v>
      </c>
      <c r="F296">
        <v>1991</v>
      </c>
      <c r="G296">
        <v>410076.141</v>
      </c>
      <c r="H296" s="1" t="s">
        <v>13</v>
      </c>
    </row>
    <row r="297" spans="1:8" x14ac:dyDescent="0.45">
      <c r="A297" s="1" t="s">
        <v>21</v>
      </c>
      <c r="B297" s="1" t="s">
        <v>9</v>
      </c>
      <c r="C297" s="1" t="s">
        <v>10</v>
      </c>
      <c r="D297" s="1" t="s">
        <v>11</v>
      </c>
      <c r="E297" s="1" t="s">
        <v>12</v>
      </c>
      <c r="F297">
        <v>1992</v>
      </c>
      <c r="G297">
        <v>445419.83600000001</v>
      </c>
      <c r="H297" s="1" t="s">
        <v>13</v>
      </c>
    </row>
    <row r="298" spans="1:8" x14ac:dyDescent="0.45">
      <c r="A298" s="1" t="s">
        <v>21</v>
      </c>
      <c r="B298" s="1" t="s">
        <v>9</v>
      </c>
      <c r="C298" s="1" t="s">
        <v>10</v>
      </c>
      <c r="D298" s="1" t="s">
        <v>11</v>
      </c>
      <c r="E298" s="1" t="s">
        <v>12</v>
      </c>
      <c r="F298">
        <v>1993</v>
      </c>
      <c r="G298">
        <v>487332.51299999998</v>
      </c>
      <c r="H298" s="1" t="s">
        <v>13</v>
      </c>
    </row>
    <row r="299" spans="1:8" x14ac:dyDescent="0.45">
      <c r="A299" s="1" t="s">
        <v>21</v>
      </c>
      <c r="B299" s="1" t="s">
        <v>9</v>
      </c>
      <c r="C299" s="1" t="s">
        <v>10</v>
      </c>
      <c r="D299" s="1" t="s">
        <v>11</v>
      </c>
      <c r="E299" s="1" t="s">
        <v>12</v>
      </c>
      <c r="F299">
        <v>1994</v>
      </c>
      <c r="G299">
        <v>543872.66</v>
      </c>
      <c r="H299" s="1" t="s">
        <v>13</v>
      </c>
    </row>
    <row r="300" spans="1:8" x14ac:dyDescent="0.45">
      <c r="A300" s="1" t="s">
        <v>21</v>
      </c>
      <c r="B300" s="1" t="s">
        <v>9</v>
      </c>
      <c r="C300" s="1" t="s">
        <v>10</v>
      </c>
      <c r="D300" s="1" t="s">
        <v>11</v>
      </c>
      <c r="E300" s="1" t="s">
        <v>12</v>
      </c>
      <c r="F300">
        <v>1995</v>
      </c>
      <c r="G300">
        <v>608664.20299999998</v>
      </c>
      <c r="H300" s="1" t="s">
        <v>13</v>
      </c>
    </row>
    <row r="301" spans="1:8" x14ac:dyDescent="0.45">
      <c r="A301" s="1" t="s">
        <v>21</v>
      </c>
      <c r="B301" s="1" t="s">
        <v>9</v>
      </c>
      <c r="C301" s="1" t="s">
        <v>10</v>
      </c>
      <c r="D301" s="1" t="s">
        <v>11</v>
      </c>
      <c r="E301" s="1" t="s">
        <v>12</v>
      </c>
      <c r="F301">
        <v>1996</v>
      </c>
      <c r="G301">
        <v>668716.33499999996</v>
      </c>
      <c r="H301" s="1" t="s">
        <v>13</v>
      </c>
    </row>
    <row r="302" spans="1:8" x14ac:dyDescent="0.45">
      <c r="A302" s="1" t="s">
        <v>21</v>
      </c>
      <c r="B302" s="1" t="s">
        <v>9</v>
      </c>
      <c r="C302" s="1" t="s">
        <v>10</v>
      </c>
      <c r="D302" s="1" t="s">
        <v>11</v>
      </c>
      <c r="E302" s="1" t="s">
        <v>12</v>
      </c>
      <c r="F302">
        <v>1997</v>
      </c>
      <c r="G302">
        <v>722222.44099999999</v>
      </c>
      <c r="H302" s="1" t="s">
        <v>13</v>
      </c>
    </row>
    <row r="303" spans="1:8" x14ac:dyDescent="0.45">
      <c r="A303" s="1" t="s">
        <v>21</v>
      </c>
      <c r="B303" s="1" t="s">
        <v>9</v>
      </c>
      <c r="C303" s="1" t="s">
        <v>10</v>
      </c>
      <c r="D303" s="1" t="s">
        <v>11</v>
      </c>
      <c r="E303" s="1" t="s">
        <v>12</v>
      </c>
      <c r="F303">
        <v>1998</v>
      </c>
      <c r="G303">
        <v>692888.31700000004</v>
      </c>
      <c r="H303" s="1" t="s">
        <v>13</v>
      </c>
    </row>
    <row r="304" spans="1:8" x14ac:dyDescent="0.45">
      <c r="A304" s="1" t="s">
        <v>21</v>
      </c>
      <c r="B304" s="1" t="s">
        <v>9</v>
      </c>
      <c r="C304" s="1" t="s">
        <v>10</v>
      </c>
      <c r="D304" s="1" t="s">
        <v>11</v>
      </c>
      <c r="E304" s="1" t="s">
        <v>12</v>
      </c>
      <c r="F304">
        <v>1999</v>
      </c>
      <c r="G304">
        <v>783492.52599999995</v>
      </c>
      <c r="H304" s="1" t="s">
        <v>13</v>
      </c>
    </row>
    <row r="305" spans="1:8" x14ac:dyDescent="0.45">
      <c r="A305" s="1" t="s">
        <v>21</v>
      </c>
      <c r="B305" s="1" t="s">
        <v>9</v>
      </c>
      <c r="C305" s="1" t="s">
        <v>10</v>
      </c>
      <c r="D305" s="1" t="s">
        <v>11</v>
      </c>
      <c r="E305" s="1" t="s">
        <v>12</v>
      </c>
      <c r="F305">
        <v>2000</v>
      </c>
      <c r="G305">
        <v>871501.09100000001</v>
      </c>
      <c r="H305" s="1" t="s">
        <v>13</v>
      </c>
    </row>
    <row r="306" spans="1:8" x14ac:dyDescent="0.45">
      <c r="A306" s="1" t="s">
        <v>21</v>
      </c>
      <c r="B306" s="1" t="s">
        <v>9</v>
      </c>
      <c r="C306" s="1" t="s">
        <v>10</v>
      </c>
      <c r="D306" s="1" t="s">
        <v>11</v>
      </c>
      <c r="E306" s="1" t="s">
        <v>12</v>
      </c>
      <c r="F306">
        <v>2001</v>
      </c>
      <c r="G306">
        <v>933833.02099999995</v>
      </c>
      <c r="H306" s="1" t="s">
        <v>13</v>
      </c>
    </row>
    <row r="307" spans="1:8" x14ac:dyDescent="0.45">
      <c r="A307" s="1" t="s">
        <v>21</v>
      </c>
      <c r="B307" s="1" t="s">
        <v>9</v>
      </c>
      <c r="C307" s="1" t="s">
        <v>10</v>
      </c>
      <c r="D307" s="1" t="s">
        <v>11</v>
      </c>
      <c r="E307" s="1" t="s">
        <v>12</v>
      </c>
      <c r="F307">
        <v>2002</v>
      </c>
      <c r="G307">
        <v>1019446.686</v>
      </c>
      <c r="H307" s="1" t="s">
        <v>13</v>
      </c>
    </row>
    <row r="308" spans="1:8" x14ac:dyDescent="0.45">
      <c r="A308" s="1" t="s">
        <v>21</v>
      </c>
      <c r="B308" s="1" t="s">
        <v>9</v>
      </c>
      <c r="C308" s="1" t="s">
        <v>10</v>
      </c>
      <c r="D308" s="1" t="s">
        <v>11</v>
      </c>
      <c r="E308" s="1" t="s">
        <v>12</v>
      </c>
      <c r="F308">
        <v>2003</v>
      </c>
      <c r="G308">
        <v>1057684.2150000001</v>
      </c>
      <c r="H308" s="1" t="s">
        <v>13</v>
      </c>
    </row>
    <row r="309" spans="1:8" x14ac:dyDescent="0.45">
      <c r="A309" s="1" t="s">
        <v>21</v>
      </c>
      <c r="B309" s="1" t="s">
        <v>9</v>
      </c>
      <c r="C309" s="1" t="s">
        <v>10</v>
      </c>
      <c r="D309" s="1" t="s">
        <v>11</v>
      </c>
      <c r="E309" s="1" t="s">
        <v>12</v>
      </c>
      <c r="F309">
        <v>2004</v>
      </c>
      <c r="G309">
        <v>1142611.1299999999</v>
      </c>
      <c r="H309" s="1" t="s">
        <v>13</v>
      </c>
    </row>
    <row r="310" spans="1:8" x14ac:dyDescent="0.45">
      <c r="A310" s="1" t="s">
        <v>21</v>
      </c>
      <c r="B310" s="1" t="s">
        <v>9</v>
      </c>
      <c r="C310" s="1" t="s">
        <v>10</v>
      </c>
      <c r="D310" s="1" t="s">
        <v>11</v>
      </c>
      <c r="E310" s="1" t="s">
        <v>12</v>
      </c>
      <c r="F310">
        <v>2005</v>
      </c>
      <c r="G310">
        <v>1213618.1569999999</v>
      </c>
      <c r="H310" s="1" t="s">
        <v>13</v>
      </c>
    </row>
    <row r="311" spans="1:8" x14ac:dyDescent="0.45">
      <c r="A311" s="1" t="s">
        <v>21</v>
      </c>
      <c r="B311" s="1" t="s">
        <v>9</v>
      </c>
      <c r="C311" s="1" t="s">
        <v>10</v>
      </c>
      <c r="D311" s="1" t="s">
        <v>11</v>
      </c>
      <c r="E311" s="1" t="s">
        <v>12</v>
      </c>
      <c r="F311">
        <v>2006</v>
      </c>
      <c r="G311">
        <v>1301782.5120000001</v>
      </c>
      <c r="H311" s="1" t="s">
        <v>13</v>
      </c>
    </row>
    <row r="312" spans="1:8" x14ac:dyDescent="0.45">
      <c r="A312" s="1" t="s">
        <v>21</v>
      </c>
      <c r="B312" s="1" t="s">
        <v>9</v>
      </c>
      <c r="C312" s="1" t="s">
        <v>10</v>
      </c>
      <c r="D312" s="1" t="s">
        <v>11</v>
      </c>
      <c r="E312" s="1" t="s">
        <v>12</v>
      </c>
      <c r="F312">
        <v>2007</v>
      </c>
      <c r="G312">
        <v>1414277.9709999999</v>
      </c>
      <c r="H312" s="1" t="s">
        <v>13</v>
      </c>
    </row>
    <row r="313" spans="1:8" x14ac:dyDescent="0.45">
      <c r="A313" s="1" t="s">
        <v>21</v>
      </c>
      <c r="B313" s="1" t="s">
        <v>9</v>
      </c>
      <c r="C313" s="1" t="s">
        <v>10</v>
      </c>
      <c r="D313" s="1" t="s">
        <v>11</v>
      </c>
      <c r="E313" s="1" t="s">
        <v>12</v>
      </c>
      <c r="F313">
        <v>2008</v>
      </c>
      <c r="G313">
        <v>1468996.0859999999</v>
      </c>
      <c r="H313" s="1" t="s">
        <v>13</v>
      </c>
    </row>
    <row r="314" spans="1:8" x14ac:dyDescent="0.45">
      <c r="A314" s="1" t="s">
        <v>21</v>
      </c>
      <c r="B314" s="1" t="s">
        <v>9</v>
      </c>
      <c r="C314" s="1" t="s">
        <v>10</v>
      </c>
      <c r="D314" s="1" t="s">
        <v>11</v>
      </c>
      <c r="E314" s="1" t="s">
        <v>12</v>
      </c>
      <c r="F314">
        <v>2009</v>
      </c>
      <c r="G314">
        <v>1456054.669</v>
      </c>
      <c r="H314" s="1" t="s">
        <v>13</v>
      </c>
    </row>
    <row r="315" spans="1:8" x14ac:dyDescent="0.45">
      <c r="A315" s="1" t="s">
        <v>21</v>
      </c>
      <c r="B315" s="1" t="s">
        <v>9</v>
      </c>
      <c r="C315" s="1" t="s">
        <v>10</v>
      </c>
      <c r="D315" s="1" t="s">
        <v>11</v>
      </c>
      <c r="E315" s="1" t="s">
        <v>12</v>
      </c>
      <c r="F315">
        <v>2010</v>
      </c>
      <c r="G315">
        <v>1573257.9129999999</v>
      </c>
      <c r="H315" s="1" t="s">
        <v>13</v>
      </c>
    </row>
    <row r="316" spans="1:8" x14ac:dyDescent="0.45">
      <c r="A316" s="1" t="s">
        <v>21</v>
      </c>
      <c r="B316" s="1" t="s">
        <v>9</v>
      </c>
      <c r="C316" s="1" t="s">
        <v>10</v>
      </c>
      <c r="D316" s="1" t="s">
        <v>11</v>
      </c>
      <c r="E316" s="1" t="s">
        <v>12</v>
      </c>
      <c r="F316">
        <v>2011</v>
      </c>
      <c r="G316">
        <v>1625275.456</v>
      </c>
      <c r="H316" s="1" t="s">
        <v>13</v>
      </c>
    </row>
    <row r="317" spans="1:8" x14ac:dyDescent="0.45">
      <c r="A317" s="1" t="s">
        <v>21</v>
      </c>
      <c r="B317" s="1" t="s">
        <v>9</v>
      </c>
      <c r="C317" s="1" t="s">
        <v>10</v>
      </c>
      <c r="D317" s="1" t="s">
        <v>11</v>
      </c>
      <c r="E317" s="1" t="s">
        <v>12</v>
      </c>
      <c r="F317">
        <v>2012</v>
      </c>
      <c r="G317">
        <v>1684562.9280000001</v>
      </c>
      <c r="H317" s="1" t="s">
        <v>13</v>
      </c>
    </row>
    <row r="318" spans="1:8" x14ac:dyDescent="0.45">
      <c r="A318" s="1" t="s">
        <v>21</v>
      </c>
      <c r="B318" s="1" t="s">
        <v>9</v>
      </c>
      <c r="C318" s="1" t="s">
        <v>10</v>
      </c>
      <c r="D318" s="1" t="s">
        <v>11</v>
      </c>
      <c r="E318" s="1" t="s">
        <v>12</v>
      </c>
      <c r="F318">
        <v>2013</v>
      </c>
      <c r="G318">
        <v>1726902.753</v>
      </c>
      <c r="H318" s="1" t="s">
        <v>13</v>
      </c>
    </row>
    <row r="319" spans="1:8" x14ac:dyDescent="0.45">
      <c r="A319" s="1" t="s">
        <v>21</v>
      </c>
      <c r="B319" s="1" t="s">
        <v>9</v>
      </c>
      <c r="C319" s="1" t="s">
        <v>10</v>
      </c>
      <c r="D319" s="1" t="s">
        <v>11</v>
      </c>
      <c r="E319" s="1" t="s">
        <v>12</v>
      </c>
      <c r="F319">
        <v>2014</v>
      </c>
      <c r="G319">
        <v>1792600.237</v>
      </c>
      <c r="H319" s="1" t="s">
        <v>13</v>
      </c>
    </row>
    <row r="320" spans="1:8" x14ac:dyDescent="0.45">
      <c r="A320" s="1" t="s">
        <v>21</v>
      </c>
      <c r="B320" s="1" t="s">
        <v>9</v>
      </c>
      <c r="C320" s="1" t="s">
        <v>10</v>
      </c>
      <c r="D320" s="1" t="s">
        <v>11</v>
      </c>
      <c r="E320" s="1" t="s">
        <v>12</v>
      </c>
      <c r="F320">
        <v>2015</v>
      </c>
      <c r="G320">
        <v>1933588.9469999999</v>
      </c>
      <c r="H320" s="1" t="s">
        <v>13</v>
      </c>
    </row>
    <row r="321" spans="1:8" x14ac:dyDescent="0.45">
      <c r="A321" s="1" t="s">
        <v>21</v>
      </c>
      <c r="B321" s="1" t="s">
        <v>9</v>
      </c>
      <c r="C321" s="1" t="s">
        <v>10</v>
      </c>
      <c r="D321" s="1" t="s">
        <v>11</v>
      </c>
      <c r="E321" s="1" t="s">
        <v>12</v>
      </c>
      <c r="F321">
        <v>2016</v>
      </c>
      <c r="G321">
        <v>2026967.8219999999</v>
      </c>
      <c r="H321" s="1" t="s">
        <v>13</v>
      </c>
    </row>
    <row r="322" spans="1:8" x14ac:dyDescent="0.45">
      <c r="A322" s="1" t="s">
        <v>21</v>
      </c>
      <c r="B322" s="1" t="s">
        <v>9</v>
      </c>
      <c r="C322" s="1" t="s">
        <v>10</v>
      </c>
      <c r="D322" s="1" t="s">
        <v>11</v>
      </c>
      <c r="E322" s="1" t="s">
        <v>12</v>
      </c>
      <c r="F322">
        <v>2017</v>
      </c>
      <c r="G322">
        <v>2103651.2599999998</v>
      </c>
      <c r="H322" s="1" t="s">
        <v>13</v>
      </c>
    </row>
    <row r="323" spans="1:8" x14ac:dyDescent="0.45">
      <c r="A323" s="1" t="s">
        <v>21</v>
      </c>
      <c r="B323" s="1" t="s">
        <v>9</v>
      </c>
      <c r="C323" s="1" t="s">
        <v>10</v>
      </c>
      <c r="D323" s="1" t="s">
        <v>11</v>
      </c>
      <c r="E323" s="1" t="s">
        <v>12</v>
      </c>
      <c r="F323">
        <v>2018</v>
      </c>
      <c r="G323">
        <v>2192613.1809999999</v>
      </c>
      <c r="H323" s="1" t="s">
        <v>13</v>
      </c>
    </row>
    <row r="324" spans="1:8" x14ac:dyDescent="0.45">
      <c r="A324" s="1" t="s">
        <v>21</v>
      </c>
      <c r="B324" s="1" t="s">
        <v>9</v>
      </c>
      <c r="C324" s="1" t="s">
        <v>10</v>
      </c>
      <c r="D324" s="1" t="s">
        <v>11</v>
      </c>
      <c r="E324" s="1" t="s">
        <v>12</v>
      </c>
      <c r="F324">
        <v>2019</v>
      </c>
      <c r="G324">
        <v>2209423.7930000001</v>
      </c>
      <c r="H324" s="1" t="s">
        <v>15</v>
      </c>
    </row>
    <row r="325" spans="1:8" x14ac:dyDescent="0.45">
      <c r="A325" s="1" t="s">
        <v>21</v>
      </c>
      <c r="B325" s="1" t="s">
        <v>9</v>
      </c>
      <c r="C325" s="1" t="s">
        <v>10</v>
      </c>
      <c r="D325" s="1" t="s">
        <v>11</v>
      </c>
      <c r="E325" s="1" t="s">
        <v>12</v>
      </c>
      <c r="F325">
        <v>2020</v>
      </c>
      <c r="G325">
        <v>2214397.4580000001</v>
      </c>
      <c r="H325" s="1" t="s">
        <v>17</v>
      </c>
    </row>
    <row r="326" spans="1:8" x14ac:dyDescent="0.45">
      <c r="A326" s="1" t="s">
        <v>22</v>
      </c>
      <c r="B326" s="1" t="s">
        <v>9</v>
      </c>
      <c r="C326" s="1" t="s">
        <v>10</v>
      </c>
      <c r="D326" s="1" t="s">
        <v>11</v>
      </c>
      <c r="E326" s="1" t="s">
        <v>12</v>
      </c>
      <c r="F326">
        <v>1960</v>
      </c>
      <c r="G326">
        <v>114500.834</v>
      </c>
      <c r="H326" s="1" t="s">
        <v>13</v>
      </c>
    </row>
    <row r="327" spans="1:8" x14ac:dyDescent="0.45">
      <c r="A327" s="1" t="s">
        <v>22</v>
      </c>
      <c r="B327" s="1" t="s">
        <v>9</v>
      </c>
      <c r="C327" s="1" t="s">
        <v>10</v>
      </c>
      <c r="D327" s="1" t="s">
        <v>11</v>
      </c>
      <c r="E327" s="1" t="s">
        <v>12</v>
      </c>
      <c r="F327">
        <v>1961</v>
      </c>
      <c r="G327">
        <v>118722.12300000001</v>
      </c>
      <c r="H327" s="1" t="s">
        <v>13</v>
      </c>
    </row>
    <row r="328" spans="1:8" x14ac:dyDescent="0.45">
      <c r="A328" s="1" t="s">
        <v>22</v>
      </c>
      <c r="B328" s="1" t="s">
        <v>9</v>
      </c>
      <c r="C328" s="1" t="s">
        <v>10</v>
      </c>
      <c r="D328" s="1" t="s">
        <v>11</v>
      </c>
      <c r="E328" s="1" t="s">
        <v>12</v>
      </c>
      <c r="F328">
        <v>1962</v>
      </c>
      <c r="G328">
        <v>122368.019</v>
      </c>
      <c r="H328" s="1" t="s">
        <v>13</v>
      </c>
    </row>
    <row r="329" spans="1:8" x14ac:dyDescent="0.45">
      <c r="A329" s="1" t="s">
        <v>22</v>
      </c>
      <c r="B329" s="1" t="s">
        <v>9</v>
      </c>
      <c r="C329" s="1" t="s">
        <v>10</v>
      </c>
      <c r="D329" s="1" t="s">
        <v>11</v>
      </c>
      <c r="E329" s="1" t="s">
        <v>12</v>
      </c>
      <c r="F329">
        <v>1963</v>
      </c>
      <c r="G329">
        <v>129722.61599999999</v>
      </c>
      <c r="H329" s="1" t="s">
        <v>13</v>
      </c>
    </row>
    <row r="330" spans="1:8" x14ac:dyDescent="0.45">
      <c r="A330" s="1" t="s">
        <v>22</v>
      </c>
      <c r="B330" s="1" t="s">
        <v>9</v>
      </c>
      <c r="C330" s="1" t="s">
        <v>10</v>
      </c>
      <c r="D330" s="1" t="s">
        <v>11</v>
      </c>
      <c r="E330" s="1" t="s">
        <v>12</v>
      </c>
      <c r="F330">
        <v>1964</v>
      </c>
      <c r="G330">
        <v>138405.51</v>
      </c>
      <c r="H330" s="1" t="s">
        <v>13</v>
      </c>
    </row>
    <row r="331" spans="1:8" x14ac:dyDescent="0.45">
      <c r="A331" s="1" t="s">
        <v>22</v>
      </c>
      <c r="B331" s="1" t="s">
        <v>9</v>
      </c>
      <c r="C331" s="1" t="s">
        <v>10</v>
      </c>
      <c r="D331" s="1" t="s">
        <v>11</v>
      </c>
      <c r="E331" s="1" t="s">
        <v>12</v>
      </c>
      <c r="F331">
        <v>1965</v>
      </c>
      <c r="G331">
        <v>146426.639</v>
      </c>
      <c r="H331" s="1" t="s">
        <v>13</v>
      </c>
    </row>
    <row r="332" spans="1:8" x14ac:dyDescent="0.45">
      <c r="A332" s="1" t="s">
        <v>22</v>
      </c>
      <c r="B332" s="1" t="s">
        <v>9</v>
      </c>
      <c r="C332" s="1" t="s">
        <v>10</v>
      </c>
      <c r="D332" s="1" t="s">
        <v>11</v>
      </c>
      <c r="E332" s="1" t="s">
        <v>12</v>
      </c>
      <c r="F332">
        <v>1966</v>
      </c>
      <c r="G332">
        <v>154889.27299999999</v>
      </c>
      <c r="H332" s="1" t="s">
        <v>13</v>
      </c>
    </row>
    <row r="333" spans="1:8" x14ac:dyDescent="0.45">
      <c r="A333" s="1" t="s">
        <v>22</v>
      </c>
      <c r="B333" s="1" t="s">
        <v>9</v>
      </c>
      <c r="C333" s="1" t="s">
        <v>10</v>
      </c>
      <c r="D333" s="1" t="s">
        <v>11</v>
      </c>
      <c r="E333" s="1" t="s">
        <v>12</v>
      </c>
      <c r="F333">
        <v>1967</v>
      </c>
      <c r="G333">
        <v>163586.747</v>
      </c>
      <c r="H333" s="1" t="s">
        <v>13</v>
      </c>
    </row>
    <row r="334" spans="1:8" x14ac:dyDescent="0.45">
      <c r="A334" s="1" t="s">
        <v>22</v>
      </c>
      <c r="B334" s="1" t="s">
        <v>9</v>
      </c>
      <c r="C334" s="1" t="s">
        <v>10</v>
      </c>
      <c r="D334" s="1" t="s">
        <v>11</v>
      </c>
      <c r="E334" s="1" t="s">
        <v>12</v>
      </c>
      <c r="F334">
        <v>1968</v>
      </c>
      <c r="G334">
        <v>180450.37700000001</v>
      </c>
      <c r="H334" s="1" t="s">
        <v>13</v>
      </c>
    </row>
    <row r="335" spans="1:8" x14ac:dyDescent="0.45">
      <c r="A335" s="1" t="s">
        <v>22</v>
      </c>
      <c r="B335" s="1" t="s">
        <v>9</v>
      </c>
      <c r="C335" s="1" t="s">
        <v>10</v>
      </c>
      <c r="D335" s="1" t="s">
        <v>11</v>
      </c>
      <c r="E335" s="1" t="s">
        <v>12</v>
      </c>
      <c r="F335">
        <v>1969</v>
      </c>
      <c r="G335">
        <v>194511.307</v>
      </c>
      <c r="H335" s="1" t="s">
        <v>13</v>
      </c>
    </row>
    <row r="336" spans="1:8" x14ac:dyDescent="0.45">
      <c r="A336" s="1" t="s">
        <v>22</v>
      </c>
      <c r="B336" s="1" t="s">
        <v>9</v>
      </c>
      <c r="C336" s="1" t="s">
        <v>10</v>
      </c>
      <c r="D336" s="1" t="s">
        <v>11</v>
      </c>
      <c r="E336" s="1" t="s">
        <v>12</v>
      </c>
      <c r="F336">
        <v>1970</v>
      </c>
      <c r="G336">
        <v>201127.91399999999</v>
      </c>
      <c r="H336" s="1" t="s">
        <v>13</v>
      </c>
    </row>
    <row r="337" spans="1:8" x14ac:dyDescent="0.45">
      <c r="A337" s="1" t="s">
        <v>22</v>
      </c>
      <c r="B337" s="1" t="s">
        <v>9</v>
      </c>
      <c r="C337" s="1" t="s">
        <v>10</v>
      </c>
      <c r="D337" s="1" t="s">
        <v>11</v>
      </c>
      <c r="E337" s="1" t="s">
        <v>12</v>
      </c>
      <c r="F337">
        <v>1971</v>
      </c>
      <c r="G337">
        <v>218729.68700000001</v>
      </c>
      <c r="H337" s="1" t="s">
        <v>13</v>
      </c>
    </row>
    <row r="338" spans="1:8" x14ac:dyDescent="0.45">
      <c r="A338" s="1" t="s">
        <v>22</v>
      </c>
      <c r="B338" s="1" t="s">
        <v>9</v>
      </c>
      <c r="C338" s="1" t="s">
        <v>10</v>
      </c>
      <c r="D338" s="1" t="s">
        <v>11</v>
      </c>
      <c r="E338" s="1" t="s">
        <v>12</v>
      </c>
      <c r="F338">
        <v>1972</v>
      </c>
      <c r="G338">
        <v>238046.26699999999</v>
      </c>
      <c r="H338" s="1" t="s">
        <v>13</v>
      </c>
    </row>
    <row r="339" spans="1:8" x14ac:dyDescent="0.45">
      <c r="A339" s="1" t="s">
        <v>22</v>
      </c>
      <c r="B339" s="1" t="s">
        <v>9</v>
      </c>
      <c r="C339" s="1" t="s">
        <v>10</v>
      </c>
      <c r="D339" s="1" t="s">
        <v>11</v>
      </c>
      <c r="E339" s="1" t="s">
        <v>12</v>
      </c>
      <c r="F339">
        <v>1973</v>
      </c>
      <c r="G339">
        <v>267471.68900000001</v>
      </c>
      <c r="H339" s="1" t="s">
        <v>13</v>
      </c>
    </row>
    <row r="340" spans="1:8" x14ac:dyDescent="0.45">
      <c r="A340" s="1" t="s">
        <v>22</v>
      </c>
      <c r="B340" s="1" t="s">
        <v>9</v>
      </c>
      <c r="C340" s="1" t="s">
        <v>10</v>
      </c>
      <c r="D340" s="1" t="s">
        <v>11</v>
      </c>
      <c r="E340" s="1" t="s">
        <v>12</v>
      </c>
      <c r="F340">
        <v>1974</v>
      </c>
      <c r="G340">
        <v>284297.59000000003</v>
      </c>
      <c r="H340" s="1" t="s">
        <v>13</v>
      </c>
    </row>
    <row r="341" spans="1:8" x14ac:dyDescent="0.45">
      <c r="A341" s="1" t="s">
        <v>22</v>
      </c>
      <c r="B341" s="1" t="s">
        <v>9</v>
      </c>
      <c r="C341" s="1" t="s">
        <v>10</v>
      </c>
      <c r="D341" s="1" t="s">
        <v>11</v>
      </c>
      <c r="E341" s="1" t="s">
        <v>12</v>
      </c>
      <c r="F341">
        <v>1975</v>
      </c>
      <c r="G341">
        <v>306053.40700000001</v>
      </c>
      <c r="H341" s="1" t="s">
        <v>13</v>
      </c>
    </row>
    <row r="342" spans="1:8" x14ac:dyDescent="0.45">
      <c r="A342" s="1" t="s">
        <v>22</v>
      </c>
      <c r="B342" s="1" t="s">
        <v>9</v>
      </c>
      <c r="C342" s="1" t="s">
        <v>10</v>
      </c>
      <c r="D342" s="1" t="s">
        <v>11</v>
      </c>
      <c r="E342" s="1" t="s">
        <v>12</v>
      </c>
      <c r="F342">
        <v>1976</v>
      </c>
      <c r="G342">
        <v>332293.85399999999</v>
      </c>
      <c r="H342" s="1" t="s">
        <v>13</v>
      </c>
    </row>
    <row r="343" spans="1:8" x14ac:dyDescent="0.45">
      <c r="A343" s="1" t="s">
        <v>22</v>
      </c>
      <c r="B343" s="1" t="s">
        <v>9</v>
      </c>
      <c r="C343" s="1" t="s">
        <v>10</v>
      </c>
      <c r="D343" s="1" t="s">
        <v>11</v>
      </c>
      <c r="E343" s="1" t="s">
        <v>12</v>
      </c>
      <c r="F343">
        <v>1977</v>
      </c>
      <c r="G343">
        <v>361614.84899999999</v>
      </c>
      <c r="H343" s="1" t="s">
        <v>13</v>
      </c>
    </row>
    <row r="344" spans="1:8" x14ac:dyDescent="0.45">
      <c r="A344" s="1" t="s">
        <v>22</v>
      </c>
      <c r="B344" s="1" t="s">
        <v>9</v>
      </c>
      <c r="C344" s="1" t="s">
        <v>10</v>
      </c>
      <c r="D344" s="1" t="s">
        <v>11</v>
      </c>
      <c r="E344" s="1" t="s">
        <v>12</v>
      </c>
      <c r="F344">
        <v>1978</v>
      </c>
      <c r="G344">
        <v>403322.85600000003</v>
      </c>
      <c r="H344" s="1" t="s">
        <v>13</v>
      </c>
    </row>
    <row r="345" spans="1:8" x14ac:dyDescent="0.45">
      <c r="A345" s="1" t="s">
        <v>22</v>
      </c>
      <c r="B345" s="1" t="s">
        <v>9</v>
      </c>
      <c r="C345" s="1" t="s">
        <v>10</v>
      </c>
      <c r="D345" s="1" t="s">
        <v>11</v>
      </c>
      <c r="E345" s="1" t="s">
        <v>12</v>
      </c>
      <c r="F345">
        <v>1979</v>
      </c>
      <c r="G345">
        <v>453160.05300000001</v>
      </c>
      <c r="H345" s="1" t="s">
        <v>13</v>
      </c>
    </row>
    <row r="346" spans="1:8" x14ac:dyDescent="0.45">
      <c r="A346" s="1" t="s">
        <v>22</v>
      </c>
      <c r="B346" s="1" t="s">
        <v>9</v>
      </c>
      <c r="C346" s="1" t="s">
        <v>10</v>
      </c>
      <c r="D346" s="1" t="s">
        <v>11</v>
      </c>
      <c r="E346" s="1" t="s">
        <v>12</v>
      </c>
      <c r="F346">
        <v>1980</v>
      </c>
      <c r="G346">
        <v>484057.29</v>
      </c>
      <c r="H346" s="1" t="s">
        <v>13</v>
      </c>
    </row>
    <row r="347" spans="1:8" x14ac:dyDescent="0.45">
      <c r="A347" s="1" t="s">
        <v>22</v>
      </c>
      <c r="B347" s="1" t="s">
        <v>9</v>
      </c>
      <c r="C347" s="1" t="s">
        <v>10</v>
      </c>
      <c r="D347" s="1" t="s">
        <v>11</v>
      </c>
      <c r="E347" s="1" t="s">
        <v>12</v>
      </c>
      <c r="F347">
        <v>1981</v>
      </c>
      <c r="G347">
        <v>525685.72</v>
      </c>
      <c r="H347" s="1" t="s">
        <v>13</v>
      </c>
    </row>
    <row r="348" spans="1:8" x14ac:dyDescent="0.45">
      <c r="A348" s="1" t="s">
        <v>22</v>
      </c>
      <c r="B348" s="1" t="s">
        <v>9</v>
      </c>
      <c r="C348" s="1" t="s">
        <v>10</v>
      </c>
      <c r="D348" s="1" t="s">
        <v>11</v>
      </c>
      <c r="E348" s="1" t="s">
        <v>12</v>
      </c>
      <c r="F348">
        <v>1982</v>
      </c>
      <c r="G348">
        <v>569298.51699999999</v>
      </c>
      <c r="H348" s="1" t="s">
        <v>13</v>
      </c>
    </row>
    <row r="349" spans="1:8" x14ac:dyDescent="0.45">
      <c r="A349" s="1" t="s">
        <v>22</v>
      </c>
      <c r="B349" s="1" t="s">
        <v>9</v>
      </c>
      <c r="C349" s="1" t="s">
        <v>10</v>
      </c>
      <c r="D349" s="1" t="s">
        <v>11</v>
      </c>
      <c r="E349" s="1" t="s">
        <v>12</v>
      </c>
      <c r="F349">
        <v>1983</v>
      </c>
      <c r="G349">
        <v>616573.00300000003</v>
      </c>
      <c r="H349" s="1" t="s">
        <v>13</v>
      </c>
    </row>
    <row r="350" spans="1:8" x14ac:dyDescent="0.45">
      <c r="A350" s="1" t="s">
        <v>22</v>
      </c>
      <c r="B350" s="1" t="s">
        <v>9</v>
      </c>
      <c r="C350" s="1" t="s">
        <v>10</v>
      </c>
      <c r="D350" s="1" t="s">
        <v>11</v>
      </c>
      <c r="E350" s="1" t="s">
        <v>12</v>
      </c>
      <c r="F350">
        <v>1984</v>
      </c>
      <c r="G350">
        <v>653312.63500000001</v>
      </c>
      <c r="H350" s="1" t="s">
        <v>13</v>
      </c>
    </row>
    <row r="351" spans="1:8" x14ac:dyDescent="0.45">
      <c r="A351" s="1" t="s">
        <v>22</v>
      </c>
      <c r="B351" s="1" t="s">
        <v>9</v>
      </c>
      <c r="C351" s="1" t="s">
        <v>10</v>
      </c>
      <c r="D351" s="1" t="s">
        <v>11</v>
      </c>
      <c r="E351" s="1" t="s">
        <v>12</v>
      </c>
      <c r="F351">
        <v>1985</v>
      </c>
      <c r="G351">
        <v>701925.77099999995</v>
      </c>
      <c r="H351" s="1" t="s">
        <v>13</v>
      </c>
    </row>
    <row r="352" spans="1:8" x14ac:dyDescent="0.45">
      <c r="A352" s="1" t="s">
        <v>22</v>
      </c>
      <c r="B352" s="1" t="s">
        <v>9</v>
      </c>
      <c r="C352" s="1" t="s">
        <v>10</v>
      </c>
      <c r="D352" s="1" t="s">
        <v>11</v>
      </c>
      <c r="E352" s="1" t="s">
        <v>12</v>
      </c>
      <c r="F352">
        <v>1986</v>
      </c>
      <c r="G352">
        <v>738620.21100000001</v>
      </c>
      <c r="H352" s="1" t="s">
        <v>13</v>
      </c>
    </row>
    <row r="353" spans="1:8" x14ac:dyDescent="0.45">
      <c r="A353" s="1" t="s">
        <v>22</v>
      </c>
      <c r="B353" s="1" t="s">
        <v>9</v>
      </c>
      <c r="C353" s="1" t="s">
        <v>10</v>
      </c>
      <c r="D353" s="1" t="s">
        <v>11</v>
      </c>
      <c r="E353" s="1" t="s">
        <v>12</v>
      </c>
      <c r="F353">
        <v>1987</v>
      </c>
      <c r="G353">
        <v>797699.24199999997</v>
      </c>
      <c r="H353" s="1" t="s">
        <v>13</v>
      </c>
    </row>
    <row r="354" spans="1:8" x14ac:dyDescent="0.45">
      <c r="A354" s="1" t="s">
        <v>22</v>
      </c>
      <c r="B354" s="1" t="s">
        <v>9</v>
      </c>
      <c r="C354" s="1" t="s">
        <v>10</v>
      </c>
      <c r="D354" s="1" t="s">
        <v>11</v>
      </c>
      <c r="E354" s="1" t="s">
        <v>12</v>
      </c>
      <c r="F354">
        <v>1988</v>
      </c>
      <c r="G354">
        <v>873178.00699999998</v>
      </c>
      <c r="H354" s="1" t="s">
        <v>13</v>
      </c>
    </row>
    <row r="355" spans="1:8" x14ac:dyDescent="0.45">
      <c r="A355" s="1" t="s">
        <v>22</v>
      </c>
      <c r="B355" s="1" t="s">
        <v>9</v>
      </c>
      <c r="C355" s="1" t="s">
        <v>10</v>
      </c>
      <c r="D355" s="1" t="s">
        <v>11</v>
      </c>
      <c r="E355" s="1" t="s">
        <v>12</v>
      </c>
      <c r="F355">
        <v>1989</v>
      </c>
      <c r="G355">
        <v>930798.94700000004</v>
      </c>
      <c r="H355" s="1" t="s">
        <v>13</v>
      </c>
    </row>
    <row r="356" spans="1:8" x14ac:dyDescent="0.45">
      <c r="A356" s="1" t="s">
        <v>22</v>
      </c>
      <c r="B356" s="1" t="s">
        <v>9</v>
      </c>
      <c r="C356" s="1" t="s">
        <v>10</v>
      </c>
      <c r="D356" s="1" t="s">
        <v>11</v>
      </c>
      <c r="E356" s="1" t="s">
        <v>12</v>
      </c>
      <c r="F356">
        <v>1990</v>
      </c>
      <c r="G356">
        <v>972727.33100000001</v>
      </c>
      <c r="H356" s="1" t="s">
        <v>13</v>
      </c>
    </row>
    <row r="357" spans="1:8" x14ac:dyDescent="0.45">
      <c r="A357" s="1" t="s">
        <v>22</v>
      </c>
      <c r="B357" s="1" t="s">
        <v>9</v>
      </c>
      <c r="C357" s="1" t="s">
        <v>10</v>
      </c>
      <c r="D357" s="1" t="s">
        <v>11</v>
      </c>
      <c r="E357" s="1" t="s">
        <v>12</v>
      </c>
      <c r="F357">
        <v>1991</v>
      </c>
      <c r="G357">
        <v>994529.34</v>
      </c>
      <c r="H357" s="1" t="s">
        <v>13</v>
      </c>
    </row>
    <row r="358" spans="1:8" x14ac:dyDescent="0.45">
      <c r="A358" s="1" t="s">
        <v>22</v>
      </c>
      <c r="B358" s="1" t="s">
        <v>9</v>
      </c>
      <c r="C358" s="1" t="s">
        <v>10</v>
      </c>
      <c r="D358" s="1" t="s">
        <v>11</v>
      </c>
      <c r="E358" s="1" t="s">
        <v>12</v>
      </c>
      <c r="F358">
        <v>1992</v>
      </c>
      <c r="G358">
        <v>1021273.532</v>
      </c>
      <c r="H358" s="1" t="s">
        <v>13</v>
      </c>
    </row>
    <row r="359" spans="1:8" x14ac:dyDescent="0.45">
      <c r="A359" s="1" t="s">
        <v>22</v>
      </c>
      <c r="B359" s="1" t="s">
        <v>9</v>
      </c>
      <c r="C359" s="1" t="s">
        <v>10</v>
      </c>
      <c r="D359" s="1" t="s">
        <v>11</v>
      </c>
      <c r="E359" s="1" t="s">
        <v>12</v>
      </c>
      <c r="F359">
        <v>1993</v>
      </c>
      <c r="G359">
        <v>1071500.82</v>
      </c>
      <c r="H359" s="1" t="s">
        <v>13</v>
      </c>
    </row>
    <row r="360" spans="1:8" x14ac:dyDescent="0.45">
      <c r="A360" s="1" t="s">
        <v>22</v>
      </c>
      <c r="B360" s="1" t="s">
        <v>9</v>
      </c>
      <c r="C360" s="1" t="s">
        <v>10</v>
      </c>
      <c r="D360" s="1" t="s">
        <v>11</v>
      </c>
      <c r="E360" s="1" t="s">
        <v>12</v>
      </c>
      <c r="F360">
        <v>1994</v>
      </c>
      <c r="G360">
        <v>1136471.4169999999</v>
      </c>
      <c r="H360" s="1" t="s">
        <v>13</v>
      </c>
    </row>
    <row r="361" spans="1:8" x14ac:dyDescent="0.45">
      <c r="A361" s="1" t="s">
        <v>22</v>
      </c>
      <c r="B361" s="1" t="s">
        <v>9</v>
      </c>
      <c r="C361" s="1" t="s">
        <v>10</v>
      </c>
      <c r="D361" s="1" t="s">
        <v>11</v>
      </c>
      <c r="E361" s="1" t="s">
        <v>12</v>
      </c>
      <c r="F361">
        <v>1995</v>
      </c>
      <c r="G361">
        <v>1189676.31</v>
      </c>
      <c r="H361" s="1" t="s">
        <v>13</v>
      </c>
    </row>
    <row r="362" spans="1:8" x14ac:dyDescent="0.45">
      <c r="A362" s="1" t="s">
        <v>22</v>
      </c>
      <c r="B362" s="1" t="s">
        <v>9</v>
      </c>
      <c r="C362" s="1" t="s">
        <v>10</v>
      </c>
      <c r="D362" s="1" t="s">
        <v>11</v>
      </c>
      <c r="E362" s="1" t="s">
        <v>12</v>
      </c>
      <c r="F362">
        <v>1996</v>
      </c>
      <c r="G362">
        <v>1269581.6599999999</v>
      </c>
      <c r="H362" s="1" t="s">
        <v>13</v>
      </c>
    </row>
    <row r="363" spans="1:8" x14ac:dyDescent="0.45">
      <c r="A363" s="1" t="s">
        <v>22</v>
      </c>
      <c r="B363" s="1" t="s">
        <v>9</v>
      </c>
      <c r="C363" s="1" t="s">
        <v>10</v>
      </c>
      <c r="D363" s="1" t="s">
        <v>11</v>
      </c>
      <c r="E363" s="1" t="s">
        <v>12</v>
      </c>
      <c r="F363">
        <v>1997</v>
      </c>
      <c r="G363">
        <v>1342536.3230000001</v>
      </c>
      <c r="H363" s="1" t="s">
        <v>13</v>
      </c>
    </row>
    <row r="364" spans="1:8" x14ac:dyDescent="0.45">
      <c r="A364" s="1" t="s">
        <v>22</v>
      </c>
      <c r="B364" s="1" t="s">
        <v>9</v>
      </c>
      <c r="C364" s="1" t="s">
        <v>10</v>
      </c>
      <c r="D364" s="1" t="s">
        <v>11</v>
      </c>
      <c r="E364" s="1" t="s">
        <v>12</v>
      </c>
      <c r="F364">
        <v>1998</v>
      </c>
      <c r="G364">
        <v>1383638.5719999999</v>
      </c>
      <c r="H364" s="1" t="s">
        <v>13</v>
      </c>
    </row>
    <row r="365" spans="1:8" x14ac:dyDescent="0.45">
      <c r="A365" s="1" t="s">
        <v>22</v>
      </c>
      <c r="B365" s="1" t="s">
        <v>9</v>
      </c>
      <c r="C365" s="1" t="s">
        <v>10</v>
      </c>
      <c r="D365" s="1" t="s">
        <v>11</v>
      </c>
      <c r="E365" s="1" t="s">
        <v>12</v>
      </c>
      <c r="F365">
        <v>1999</v>
      </c>
      <c r="G365">
        <v>1432522.7080000001</v>
      </c>
      <c r="H365" s="1" t="s">
        <v>13</v>
      </c>
    </row>
    <row r="366" spans="1:8" x14ac:dyDescent="0.45">
      <c r="A366" s="1" t="s">
        <v>22</v>
      </c>
      <c r="B366" s="1" t="s">
        <v>9</v>
      </c>
      <c r="C366" s="1" t="s">
        <v>10</v>
      </c>
      <c r="D366" s="1" t="s">
        <v>11</v>
      </c>
      <c r="E366" s="1" t="s">
        <v>12</v>
      </c>
      <c r="F366">
        <v>2000</v>
      </c>
      <c r="G366">
        <v>1556000.7879999999</v>
      </c>
      <c r="H366" s="1" t="s">
        <v>13</v>
      </c>
    </row>
    <row r="367" spans="1:8" x14ac:dyDescent="0.45">
      <c r="A367" s="1" t="s">
        <v>22</v>
      </c>
      <c r="B367" s="1" t="s">
        <v>9</v>
      </c>
      <c r="C367" s="1" t="s">
        <v>10</v>
      </c>
      <c r="D367" s="1" t="s">
        <v>11</v>
      </c>
      <c r="E367" s="1" t="s">
        <v>12</v>
      </c>
      <c r="F367">
        <v>2001</v>
      </c>
      <c r="G367">
        <v>1639407.4080000001</v>
      </c>
      <c r="H367" s="1" t="s">
        <v>13</v>
      </c>
    </row>
    <row r="368" spans="1:8" x14ac:dyDescent="0.45">
      <c r="A368" s="1" t="s">
        <v>22</v>
      </c>
      <c r="B368" s="1" t="s">
        <v>9</v>
      </c>
      <c r="C368" s="1" t="s">
        <v>10</v>
      </c>
      <c r="D368" s="1" t="s">
        <v>11</v>
      </c>
      <c r="E368" s="1" t="s">
        <v>12</v>
      </c>
      <c r="F368">
        <v>2002</v>
      </c>
      <c r="G368">
        <v>1721570.2830000001</v>
      </c>
      <c r="H368" s="1" t="s">
        <v>13</v>
      </c>
    </row>
    <row r="369" spans="1:8" x14ac:dyDescent="0.45">
      <c r="A369" s="1" t="s">
        <v>22</v>
      </c>
      <c r="B369" s="1" t="s">
        <v>9</v>
      </c>
      <c r="C369" s="1" t="s">
        <v>10</v>
      </c>
      <c r="D369" s="1" t="s">
        <v>11</v>
      </c>
      <c r="E369" s="1" t="s">
        <v>12</v>
      </c>
      <c r="F369">
        <v>2003</v>
      </c>
      <c r="G369">
        <v>1803323.8030000001</v>
      </c>
      <c r="H369" s="1" t="s">
        <v>13</v>
      </c>
    </row>
    <row r="370" spans="1:8" x14ac:dyDescent="0.45">
      <c r="A370" s="1" t="s">
        <v>22</v>
      </c>
      <c r="B370" s="1" t="s">
        <v>9</v>
      </c>
      <c r="C370" s="1" t="s">
        <v>10</v>
      </c>
      <c r="D370" s="1" t="s">
        <v>11</v>
      </c>
      <c r="E370" s="1" t="s">
        <v>12</v>
      </c>
      <c r="F370">
        <v>2004</v>
      </c>
      <c r="G370">
        <v>1913771.6140000001</v>
      </c>
      <c r="H370" s="1" t="s">
        <v>13</v>
      </c>
    </row>
    <row r="371" spans="1:8" x14ac:dyDescent="0.45">
      <c r="A371" s="1" t="s">
        <v>22</v>
      </c>
      <c r="B371" s="1" t="s">
        <v>9</v>
      </c>
      <c r="C371" s="1" t="s">
        <v>10</v>
      </c>
      <c r="D371" s="1" t="s">
        <v>11</v>
      </c>
      <c r="E371" s="1" t="s">
        <v>12</v>
      </c>
      <c r="F371">
        <v>2005</v>
      </c>
      <c r="G371">
        <v>1968627.14</v>
      </c>
      <c r="H371" s="1" t="s">
        <v>13</v>
      </c>
    </row>
    <row r="372" spans="1:8" x14ac:dyDescent="0.45">
      <c r="A372" s="1" t="s">
        <v>22</v>
      </c>
      <c r="B372" s="1" t="s">
        <v>9</v>
      </c>
      <c r="C372" s="1" t="s">
        <v>10</v>
      </c>
      <c r="D372" s="1" t="s">
        <v>11</v>
      </c>
      <c r="E372" s="1" t="s">
        <v>12</v>
      </c>
      <c r="F372">
        <v>2006</v>
      </c>
      <c r="G372">
        <v>2108799.3489999999</v>
      </c>
      <c r="H372" s="1" t="s">
        <v>13</v>
      </c>
    </row>
    <row r="373" spans="1:8" x14ac:dyDescent="0.45">
      <c r="A373" s="1" t="s">
        <v>22</v>
      </c>
      <c r="B373" s="1" t="s">
        <v>9</v>
      </c>
      <c r="C373" s="1" t="s">
        <v>10</v>
      </c>
      <c r="D373" s="1" t="s">
        <v>11</v>
      </c>
      <c r="E373" s="1" t="s">
        <v>12</v>
      </c>
      <c r="F373">
        <v>2007</v>
      </c>
      <c r="G373">
        <v>2177276.6340000001</v>
      </c>
      <c r="H373" s="1" t="s">
        <v>13</v>
      </c>
    </row>
    <row r="374" spans="1:8" x14ac:dyDescent="0.45">
      <c r="A374" s="1" t="s">
        <v>22</v>
      </c>
      <c r="B374" s="1" t="s">
        <v>9</v>
      </c>
      <c r="C374" s="1" t="s">
        <v>10</v>
      </c>
      <c r="D374" s="1" t="s">
        <v>11</v>
      </c>
      <c r="E374" s="1" t="s">
        <v>12</v>
      </c>
      <c r="F374">
        <v>2008</v>
      </c>
      <c r="G374">
        <v>2264898.1740000001</v>
      </c>
      <c r="H374" s="1" t="s">
        <v>13</v>
      </c>
    </row>
    <row r="375" spans="1:8" x14ac:dyDescent="0.45">
      <c r="A375" s="1" t="s">
        <v>22</v>
      </c>
      <c r="B375" s="1" t="s">
        <v>9</v>
      </c>
      <c r="C375" s="1" t="s">
        <v>10</v>
      </c>
      <c r="D375" s="1" t="s">
        <v>11</v>
      </c>
      <c r="E375" s="1" t="s">
        <v>12</v>
      </c>
      <c r="F375">
        <v>2009</v>
      </c>
      <c r="G375">
        <v>2182383.4580000001</v>
      </c>
      <c r="H375" s="1" t="s">
        <v>13</v>
      </c>
    </row>
    <row r="376" spans="1:8" x14ac:dyDescent="0.45">
      <c r="A376" s="1" t="s">
        <v>22</v>
      </c>
      <c r="B376" s="1" t="s">
        <v>9</v>
      </c>
      <c r="C376" s="1" t="s">
        <v>10</v>
      </c>
      <c r="D376" s="1" t="s">
        <v>11</v>
      </c>
      <c r="E376" s="1" t="s">
        <v>12</v>
      </c>
      <c r="F376">
        <v>2010</v>
      </c>
      <c r="G376">
        <v>2288742.5099999998</v>
      </c>
      <c r="H376" s="1" t="s">
        <v>13</v>
      </c>
    </row>
    <row r="377" spans="1:8" x14ac:dyDescent="0.45">
      <c r="A377" s="1" t="s">
        <v>22</v>
      </c>
      <c r="B377" s="1" t="s">
        <v>9</v>
      </c>
      <c r="C377" s="1" t="s">
        <v>10</v>
      </c>
      <c r="D377" s="1" t="s">
        <v>11</v>
      </c>
      <c r="E377" s="1" t="s">
        <v>12</v>
      </c>
      <c r="F377">
        <v>2011</v>
      </c>
      <c r="G377">
        <v>2351301.2039999999</v>
      </c>
      <c r="H377" s="1" t="s">
        <v>13</v>
      </c>
    </row>
    <row r="378" spans="1:8" x14ac:dyDescent="0.45">
      <c r="A378" s="1" t="s">
        <v>22</v>
      </c>
      <c r="B378" s="1" t="s">
        <v>9</v>
      </c>
      <c r="C378" s="1" t="s">
        <v>10</v>
      </c>
      <c r="D378" s="1" t="s">
        <v>11</v>
      </c>
      <c r="E378" s="1" t="s">
        <v>12</v>
      </c>
      <c r="F378">
        <v>2012</v>
      </c>
      <c r="G378">
        <v>2439691.3390000002</v>
      </c>
      <c r="H378" s="1" t="s">
        <v>13</v>
      </c>
    </row>
    <row r="379" spans="1:8" x14ac:dyDescent="0.45">
      <c r="A379" s="1" t="s">
        <v>22</v>
      </c>
      <c r="B379" s="1" t="s">
        <v>9</v>
      </c>
      <c r="C379" s="1" t="s">
        <v>10</v>
      </c>
      <c r="D379" s="1" t="s">
        <v>11</v>
      </c>
      <c r="E379" s="1" t="s">
        <v>12</v>
      </c>
      <c r="F379">
        <v>2013</v>
      </c>
      <c r="G379">
        <v>2560720.8709999998</v>
      </c>
      <c r="H379" s="1" t="s">
        <v>13</v>
      </c>
    </row>
    <row r="380" spans="1:8" x14ac:dyDescent="0.45">
      <c r="A380" s="1" t="s">
        <v>22</v>
      </c>
      <c r="B380" s="1" t="s">
        <v>9</v>
      </c>
      <c r="C380" s="1" t="s">
        <v>10</v>
      </c>
      <c r="D380" s="1" t="s">
        <v>11</v>
      </c>
      <c r="E380" s="1" t="s">
        <v>12</v>
      </c>
      <c r="F380">
        <v>2014</v>
      </c>
      <c r="G380">
        <v>2667371.06</v>
      </c>
      <c r="H380" s="1" t="s">
        <v>13</v>
      </c>
    </row>
    <row r="381" spans="1:8" x14ac:dyDescent="0.45">
      <c r="A381" s="1" t="s">
        <v>22</v>
      </c>
      <c r="B381" s="1" t="s">
        <v>9</v>
      </c>
      <c r="C381" s="1" t="s">
        <v>10</v>
      </c>
      <c r="D381" s="1" t="s">
        <v>11</v>
      </c>
      <c r="E381" s="1" t="s">
        <v>12</v>
      </c>
      <c r="F381">
        <v>2015</v>
      </c>
      <c r="G381">
        <v>2771840.3539999998</v>
      </c>
      <c r="H381" s="1" t="s">
        <v>13</v>
      </c>
    </row>
    <row r="382" spans="1:8" x14ac:dyDescent="0.45">
      <c r="A382" s="1" t="s">
        <v>22</v>
      </c>
      <c r="B382" s="1" t="s">
        <v>9</v>
      </c>
      <c r="C382" s="1" t="s">
        <v>10</v>
      </c>
      <c r="D382" s="1" t="s">
        <v>11</v>
      </c>
      <c r="E382" s="1" t="s">
        <v>12</v>
      </c>
      <c r="F382">
        <v>2016</v>
      </c>
      <c r="G382">
        <v>2896753.1209999998</v>
      </c>
      <c r="H382" s="1" t="s">
        <v>13</v>
      </c>
    </row>
    <row r="383" spans="1:8" x14ac:dyDescent="0.45">
      <c r="A383" s="1" t="s">
        <v>22</v>
      </c>
      <c r="B383" s="1" t="s">
        <v>9</v>
      </c>
      <c r="C383" s="1" t="s">
        <v>10</v>
      </c>
      <c r="D383" s="1" t="s">
        <v>11</v>
      </c>
      <c r="E383" s="1" t="s">
        <v>12</v>
      </c>
      <c r="F383">
        <v>2017</v>
      </c>
      <c r="G383">
        <v>3021843.6669999999</v>
      </c>
      <c r="H383" s="1" t="s">
        <v>13</v>
      </c>
    </row>
    <row r="384" spans="1:8" x14ac:dyDescent="0.45">
      <c r="A384" s="1" t="s">
        <v>22</v>
      </c>
      <c r="B384" s="1" t="s">
        <v>9</v>
      </c>
      <c r="C384" s="1" t="s">
        <v>10</v>
      </c>
      <c r="D384" s="1" t="s">
        <v>11</v>
      </c>
      <c r="E384" s="1" t="s">
        <v>12</v>
      </c>
      <c r="F384">
        <v>2018</v>
      </c>
      <c r="G384">
        <v>3133332.4040000001</v>
      </c>
      <c r="H384" s="1" t="s">
        <v>13</v>
      </c>
    </row>
    <row r="385" spans="1:8" x14ac:dyDescent="0.45">
      <c r="A385" s="1" t="s">
        <v>22</v>
      </c>
      <c r="B385" s="1" t="s">
        <v>9</v>
      </c>
      <c r="C385" s="1" t="s">
        <v>10</v>
      </c>
      <c r="D385" s="1" t="s">
        <v>11</v>
      </c>
      <c r="E385" s="1" t="s">
        <v>12</v>
      </c>
      <c r="F385">
        <v>2019</v>
      </c>
      <c r="G385">
        <v>3242466.1680000001</v>
      </c>
      <c r="H385" s="1" t="s">
        <v>13</v>
      </c>
    </row>
    <row r="386" spans="1:8" x14ac:dyDescent="0.45">
      <c r="A386" s="1" t="s">
        <v>22</v>
      </c>
      <c r="B386" s="1" t="s">
        <v>9</v>
      </c>
      <c r="C386" s="1" t="s">
        <v>10</v>
      </c>
      <c r="D386" s="1" t="s">
        <v>11</v>
      </c>
      <c r="E386" s="1" t="s">
        <v>12</v>
      </c>
      <c r="F386">
        <v>2020</v>
      </c>
      <c r="G386">
        <v>2950090.7769999998</v>
      </c>
      <c r="H386" s="1" t="s">
        <v>13</v>
      </c>
    </row>
    <row r="387" spans="1:8" x14ac:dyDescent="0.45">
      <c r="A387" s="1" t="s">
        <v>23</v>
      </c>
      <c r="B387" s="1" t="s">
        <v>9</v>
      </c>
      <c r="C387" s="1" t="s">
        <v>10</v>
      </c>
      <c r="D387" s="1" t="s">
        <v>11</v>
      </c>
      <c r="E387" s="1" t="s">
        <v>12</v>
      </c>
      <c r="F387">
        <v>1970</v>
      </c>
      <c r="G387">
        <v>1073303</v>
      </c>
      <c r="H387" s="1" t="s">
        <v>13</v>
      </c>
    </row>
    <row r="388" spans="1:8" x14ac:dyDescent="0.45">
      <c r="A388" s="1" t="s">
        <v>23</v>
      </c>
      <c r="B388" s="1" t="s">
        <v>9</v>
      </c>
      <c r="C388" s="1" t="s">
        <v>10</v>
      </c>
      <c r="D388" s="1" t="s">
        <v>11</v>
      </c>
      <c r="E388" s="1" t="s">
        <v>12</v>
      </c>
      <c r="F388">
        <v>1971</v>
      </c>
      <c r="G388">
        <v>1164850</v>
      </c>
      <c r="H388" s="1" t="s">
        <v>13</v>
      </c>
    </row>
    <row r="389" spans="1:8" x14ac:dyDescent="0.45">
      <c r="A389" s="1" t="s">
        <v>23</v>
      </c>
      <c r="B389" s="1" t="s">
        <v>9</v>
      </c>
      <c r="C389" s="1" t="s">
        <v>10</v>
      </c>
      <c r="D389" s="1" t="s">
        <v>11</v>
      </c>
      <c r="E389" s="1" t="s">
        <v>12</v>
      </c>
      <c r="F389">
        <v>1972</v>
      </c>
      <c r="G389">
        <v>1279110</v>
      </c>
      <c r="H389" s="1" t="s">
        <v>13</v>
      </c>
    </row>
    <row r="390" spans="1:8" x14ac:dyDescent="0.45">
      <c r="A390" s="1" t="s">
        <v>23</v>
      </c>
      <c r="B390" s="1" t="s">
        <v>9</v>
      </c>
      <c r="C390" s="1" t="s">
        <v>10</v>
      </c>
      <c r="D390" s="1" t="s">
        <v>11</v>
      </c>
      <c r="E390" s="1" t="s">
        <v>12</v>
      </c>
      <c r="F390">
        <v>1973</v>
      </c>
      <c r="G390">
        <v>1425376</v>
      </c>
      <c r="H390" s="1" t="s">
        <v>13</v>
      </c>
    </row>
    <row r="391" spans="1:8" x14ac:dyDescent="0.45">
      <c r="A391" s="1" t="s">
        <v>23</v>
      </c>
      <c r="B391" s="1" t="s">
        <v>9</v>
      </c>
      <c r="C391" s="1" t="s">
        <v>10</v>
      </c>
      <c r="D391" s="1" t="s">
        <v>11</v>
      </c>
      <c r="E391" s="1" t="s">
        <v>12</v>
      </c>
      <c r="F391">
        <v>1974</v>
      </c>
      <c r="G391">
        <v>1545243</v>
      </c>
      <c r="H391" s="1" t="s">
        <v>13</v>
      </c>
    </row>
    <row r="392" spans="1:8" x14ac:dyDescent="0.45">
      <c r="A392" s="1" t="s">
        <v>23</v>
      </c>
      <c r="B392" s="1" t="s">
        <v>9</v>
      </c>
      <c r="C392" s="1" t="s">
        <v>10</v>
      </c>
      <c r="D392" s="1" t="s">
        <v>11</v>
      </c>
      <c r="E392" s="1" t="s">
        <v>12</v>
      </c>
      <c r="F392">
        <v>1975</v>
      </c>
      <c r="G392">
        <v>1684904</v>
      </c>
      <c r="H392" s="1" t="s">
        <v>13</v>
      </c>
    </row>
    <row r="393" spans="1:8" x14ac:dyDescent="0.45">
      <c r="A393" s="1" t="s">
        <v>23</v>
      </c>
      <c r="B393" s="1" t="s">
        <v>9</v>
      </c>
      <c r="C393" s="1" t="s">
        <v>10</v>
      </c>
      <c r="D393" s="1" t="s">
        <v>11</v>
      </c>
      <c r="E393" s="1" t="s">
        <v>12</v>
      </c>
      <c r="F393">
        <v>1976</v>
      </c>
      <c r="G393">
        <v>1873412</v>
      </c>
      <c r="H393" s="1" t="s">
        <v>13</v>
      </c>
    </row>
    <row r="394" spans="1:8" x14ac:dyDescent="0.45">
      <c r="A394" s="1" t="s">
        <v>23</v>
      </c>
      <c r="B394" s="1" t="s">
        <v>9</v>
      </c>
      <c r="C394" s="1" t="s">
        <v>10</v>
      </c>
      <c r="D394" s="1" t="s">
        <v>11</v>
      </c>
      <c r="E394" s="1" t="s">
        <v>12</v>
      </c>
      <c r="F394">
        <v>1977</v>
      </c>
      <c r="G394">
        <v>2081826</v>
      </c>
      <c r="H394" s="1" t="s">
        <v>13</v>
      </c>
    </row>
    <row r="395" spans="1:8" x14ac:dyDescent="0.45">
      <c r="A395" s="1" t="s">
        <v>23</v>
      </c>
      <c r="B395" s="1" t="s">
        <v>9</v>
      </c>
      <c r="C395" s="1" t="s">
        <v>10</v>
      </c>
      <c r="D395" s="1" t="s">
        <v>11</v>
      </c>
      <c r="E395" s="1" t="s">
        <v>12</v>
      </c>
      <c r="F395">
        <v>1978</v>
      </c>
      <c r="G395">
        <v>2351599</v>
      </c>
      <c r="H395" s="1" t="s">
        <v>13</v>
      </c>
    </row>
    <row r="396" spans="1:8" x14ac:dyDescent="0.45">
      <c r="A396" s="1" t="s">
        <v>23</v>
      </c>
      <c r="B396" s="1" t="s">
        <v>9</v>
      </c>
      <c r="C396" s="1" t="s">
        <v>10</v>
      </c>
      <c r="D396" s="1" t="s">
        <v>11</v>
      </c>
      <c r="E396" s="1" t="s">
        <v>12</v>
      </c>
      <c r="F396">
        <v>1979</v>
      </c>
      <c r="G396">
        <v>2627334</v>
      </c>
      <c r="H396" s="1" t="s">
        <v>13</v>
      </c>
    </row>
    <row r="397" spans="1:8" x14ac:dyDescent="0.45">
      <c r="A397" s="1" t="s">
        <v>23</v>
      </c>
      <c r="B397" s="1" t="s">
        <v>9</v>
      </c>
      <c r="C397" s="1" t="s">
        <v>10</v>
      </c>
      <c r="D397" s="1" t="s">
        <v>11</v>
      </c>
      <c r="E397" s="1" t="s">
        <v>12</v>
      </c>
      <c r="F397">
        <v>1980</v>
      </c>
      <c r="G397">
        <v>2857307</v>
      </c>
      <c r="H397" s="1" t="s">
        <v>13</v>
      </c>
    </row>
    <row r="398" spans="1:8" x14ac:dyDescent="0.45">
      <c r="A398" s="1" t="s">
        <v>23</v>
      </c>
      <c r="B398" s="1" t="s">
        <v>9</v>
      </c>
      <c r="C398" s="1" t="s">
        <v>10</v>
      </c>
      <c r="D398" s="1" t="s">
        <v>11</v>
      </c>
      <c r="E398" s="1" t="s">
        <v>12</v>
      </c>
      <c r="F398">
        <v>1981</v>
      </c>
      <c r="G398">
        <v>3207042</v>
      </c>
      <c r="H398" s="1" t="s">
        <v>13</v>
      </c>
    </row>
    <row r="399" spans="1:8" x14ac:dyDescent="0.45">
      <c r="A399" s="1" t="s">
        <v>23</v>
      </c>
      <c r="B399" s="1" t="s">
        <v>9</v>
      </c>
      <c r="C399" s="1" t="s">
        <v>10</v>
      </c>
      <c r="D399" s="1" t="s">
        <v>11</v>
      </c>
      <c r="E399" s="1" t="s">
        <v>12</v>
      </c>
      <c r="F399">
        <v>1982</v>
      </c>
      <c r="G399">
        <v>3343789</v>
      </c>
      <c r="H399" s="1" t="s">
        <v>13</v>
      </c>
    </row>
    <row r="400" spans="1:8" x14ac:dyDescent="0.45">
      <c r="A400" s="1" t="s">
        <v>23</v>
      </c>
      <c r="B400" s="1" t="s">
        <v>9</v>
      </c>
      <c r="C400" s="1" t="s">
        <v>10</v>
      </c>
      <c r="D400" s="1" t="s">
        <v>11</v>
      </c>
      <c r="E400" s="1" t="s">
        <v>12</v>
      </c>
      <c r="F400">
        <v>1983</v>
      </c>
      <c r="G400">
        <v>3634038</v>
      </c>
      <c r="H400" s="1" t="s">
        <v>13</v>
      </c>
    </row>
    <row r="401" spans="1:8" x14ac:dyDescent="0.45">
      <c r="A401" s="1" t="s">
        <v>23</v>
      </c>
      <c r="B401" s="1" t="s">
        <v>9</v>
      </c>
      <c r="C401" s="1" t="s">
        <v>10</v>
      </c>
      <c r="D401" s="1" t="s">
        <v>11</v>
      </c>
      <c r="E401" s="1" t="s">
        <v>12</v>
      </c>
      <c r="F401">
        <v>1984</v>
      </c>
      <c r="G401">
        <v>4037613</v>
      </c>
      <c r="H401" s="1" t="s">
        <v>13</v>
      </c>
    </row>
    <row r="402" spans="1:8" x14ac:dyDescent="0.45">
      <c r="A402" s="1" t="s">
        <v>23</v>
      </c>
      <c r="B402" s="1" t="s">
        <v>9</v>
      </c>
      <c r="C402" s="1" t="s">
        <v>10</v>
      </c>
      <c r="D402" s="1" t="s">
        <v>11</v>
      </c>
      <c r="E402" s="1" t="s">
        <v>12</v>
      </c>
      <c r="F402">
        <v>1985</v>
      </c>
      <c r="G402">
        <v>4338979</v>
      </c>
      <c r="H402" s="1" t="s">
        <v>13</v>
      </c>
    </row>
    <row r="403" spans="1:8" x14ac:dyDescent="0.45">
      <c r="A403" s="1" t="s">
        <v>23</v>
      </c>
      <c r="B403" s="1" t="s">
        <v>9</v>
      </c>
      <c r="C403" s="1" t="s">
        <v>10</v>
      </c>
      <c r="D403" s="1" t="s">
        <v>11</v>
      </c>
      <c r="E403" s="1" t="s">
        <v>12</v>
      </c>
      <c r="F403">
        <v>1986</v>
      </c>
      <c r="G403">
        <v>4579631</v>
      </c>
      <c r="H403" s="1" t="s">
        <v>13</v>
      </c>
    </row>
    <row r="404" spans="1:8" x14ac:dyDescent="0.45">
      <c r="A404" s="1" t="s">
        <v>23</v>
      </c>
      <c r="B404" s="1" t="s">
        <v>9</v>
      </c>
      <c r="C404" s="1" t="s">
        <v>10</v>
      </c>
      <c r="D404" s="1" t="s">
        <v>11</v>
      </c>
      <c r="E404" s="1" t="s">
        <v>12</v>
      </c>
      <c r="F404">
        <v>1987</v>
      </c>
      <c r="G404">
        <v>4855215</v>
      </c>
      <c r="H404" s="1" t="s">
        <v>13</v>
      </c>
    </row>
    <row r="405" spans="1:8" x14ac:dyDescent="0.45">
      <c r="A405" s="1" t="s">
        <v>23</v>
      </c>
      <c r="B405" s="1" t="s">
        <v>9</v>
      </c>
      <c r="C405" s="1" t="s">
        <v>10</v>
      </c>
      <c r="D405" s="1" t="s">
        <v>11</v>
      </c>
      <c r="E405" s="1" t="s">
        <v>12</v>
      </c>
      <c r="F405">
        <v>1988</v>
      </c>
      <c r="G405">
        <v>5236438</v>
      </c>
      <c r="H405" s="1" t="s">
        <v>13</v>
      </c>
    </row>
    <row r="406" spans="1:8" x14ac:dyDescent="0.45">
      <c r="A406" s="1" t="s">
        <v>23</v>
      </c>
      <c r="B406" s="1" t="s">
        <v>9</v>
      </c>
      <c r="C406" s="1" t="s">
        <v>10</v>
      </c>
      <c r="D406" s="1" t="s">
        <v>11</v>
      </c>
      <c r="E406" s="1" t="s">
        <v>12</v>
      </c>
      <c r="F406">
        <v>1989</v>
      </c>
      <c r="G406">
        <v>5641580</v>
      </c>
      <c r="H406" s="1" t="s">
        <v>13</v>
      </c>
    </row>
    <row r="407" spans="1:8" x14ac:dyDescent="0.45">
      <c r="A407" s="1" t="s">
        <v>23</v>
      </c>
      <c r="B407" s="1" t="s">
        <v>9</v>
      </c>
      <c r="C407" s="1" t="s">
        <v>10</v>
      </c>
      <c r="D407" s="1" t="s">
        <v>11</v>
      </c>
      <c r="E407" s="1" t="s">
        <v>12</v>
      </c>
      <c r="F407">
        <v>1990</v>
      </c>
      <c r="G407">
        <v>5963144</v>
      </c>
      <c r="H407" s="1" t="s">
        <v>13</v>
      </c>
    </row>
    <row r="408" spans="1:8" x14ac:dyDescent="0.45">
      <c r="A408" s="1" t="s">
        <v>23</v>
      </c>
      <c r="B408" s="1" t="s">
        <v>9</v>
      </c>
      <c r="C408" s="1" t="s">
        <v>10</v>
      </c>
      <c r="D408" s="1" t="s">
        <v>11</v>
      </c>
      <c r="E408" s="1" t="s">
        <v>12</v>
      </c>
      <c r="F408">
        <v>1991</v>
      </c>
      <c r="G408">
        <v>6158129</v>
      </c>
      <c r="H408" s="1" t="s">
        <v>13</v>
      </c>
    </row>
    <row r="409" spans="1:8" x14ac:dyDescent="0.45">
      <c r="A409" s="1" t="s">
        <v>23</v>
      </c>
      <c r="B409" s="1" t="s">
        <v>9</v>
      </c>
      <c r="C409" s="1" t="s">
        <v>10</v>
      </c>
      <c r="D409" s="1" t="s">
        <v>11</v>
      </c>
      <c r="E409" s="1" t="s">
        <v>12</v>
      </c>
      <c r="F409">
        <v>1992</v>
      </c>
      <c r="G409">
        <v>6520327</v>
      </c>
      <c r="H409" s="1" t="s">
        <v>13</v>
      </c>
    </row>
    <row r="410" spans="1:8" x14ac:dyDescent="0.45">
      <c r="A410" s="1" t="s">
        <v>23</v>
      </c>
      <c r="B410" s="1" t="s">
        <v>9</v>
      </c>
      <c r="C410" s="1" t="s">
        <v>10</v>
      </c>
      <c r="D410" s="1" t="s">
        <v>11</v>
      </c>
      <c r="E410" s="1" t="s">
        <v>12</v>
      </c>
      <c r="F410">
        <v>1993</v>
      </c>
      <c r="G410">
        <v>6858559</v>
      </c>
      <c r="H410" s="1" t="s">
        <v>13</v>
      </c>
    </row>
    <row r="411" spans="1:8" x14ac:dyDescent="0.45">
      <c r="A411" s="1" t="s">
        <v>23</v>
      </c>
      <c r="B411" s="1" t="s">
        <v>9</v>
      </c>
      <c r="C411" s="1" t="s">
        <v>10</v>
      </c>
      <c r="D411" s="1" t="s">
        <v>11</v>
      </c>
      <c r="E411" s="1" t="s">
        <v>12</v>
      </c>
      <c r="F411">
        <v>1994</v>
      </c>
      <c r="G411">
        <v>7287236</v>
      </c>
      <c r="H411" s="1" t="s">
        <v>13</v>
      </c>
    </row>
    <row r="412" spans="1:8" x14ac:dyDescent="0.45">
      <c r="A412" s="1" t="s">
        <v>23</v>
      </c>
      <c r="B412" s="1" t="s">
        <v>9</v>
      </c>
      <c r="C412" s="1" t="s">
        <v>10</v>
      </c>
      <c r="D412" s="1" t="s">
        <v>11</v>
      </c>
      <c r="E412" s="1" t="s">
        <v>12</v>
      </c>
      <c r="F412">
        <v>1995</v>
      </c>
      <c r="G412">
        <v>7639749</v>
      </c>
      <c r="H412" s="1" t="s">
        <v>13</v>
      </c>
    </row>
    <row r="413" spans="1:8" x14ac:dyDescent="0.45">
      <c r="A413" s="1" t="s">
        <v>23</v>
      </c>
      <c r="B413" s="1" t="s">
        <v>9</v>
      </c>
      <c r="C413" s="1" t="s">
        <v>10</v>
      </c>
      <c r="D413" s="1" t="s">
        <v>11</v>
      </c>
      <c r="E413" s="1" t="s">
        <v>12</v>
      </c>
      <c r="F413">
        <v>1996</v>
      </c>
      <c r="G413">
        <v>8073122</v>
      </c>
      <c r="H413" s="1" t="s">
        <v>13</v>
      </c>
    </row>
    <row r="414" spans="1:8" x14ac:dyDescent="0.45">
      <c r="A414" s="1" t="s">
        <v>23</v>
      </c>
      <c r="B414" s="1" t="s">
        <v>9</v>
      </c>
      <c r="C414" s="1" t="s">
        <v>10</v>
      </c>
      <c r="D414" s="1" t="s">
        <v>11</v>
      </c>
      <c r="E414" s="1" t="s">
        <v>12</v>
      </c>
      <c r="F414">
        <v>1997</v>
      </c>
      <c r="G414">
        <v>8577552</v>
      </c>
      <c r="H414" s="1" t="s">
        <v>13</v>
      </c>
    </row>
    <row r="415" spans="1:8" x14ac:dyDescent="0.45">
      <c r="A415" s="1" t="s">
        <v>23</v>
      </c>
      <c r="B415" s="1" t="s">
        <v>9</v>
      </c>
      <c r="C415" s="1" t="s">
        <v>10</v>
      </c>
      <c r="D415" s="1" t="s">
        <v>11</v>
      </c>
      <c r="E415" s="1" t="s">
        <v>12</v>
      </c>
      <c r="F415">
        <v>1998</v>
      </c>
      <c r="G415">
        <v>9062817</v>
      </c>
      <c r="H415" s="1" t="s">
        <v>13</v>
      </c>
    </row>
    <row r="416" spans="1:8" x14ac:dyDescent="0.45">
      <c r="A416" s="1" t="s">
        <v>23</v>
      </c>
      <c r="B416" s="1" t="s">
        <v>9</v>
      </c>
      <c r="C416" s="1" t="s">
        <v>10</v>
      </c>
      <c r="D416" s="1" t="s">
        <v>11</v>
      </c>
      <c r="E416" s="1" t="s">
        <v>12</v>
      </c>
      <c r="F416">
        <v>1999</v>
      </c>
      <c r="G416">
        <v>9630663</v>
      </c>
      <c r="H416" s="1" t="s">
        <v>13</v>
      </c>
    </row>
    <row r="417" spans="1:8" x14ac:dyDescent="0.45">
      <c r="A417" s="1" t="s">
        <v>23</v>
      </c>
      <c r="B417" s="1" t="s">
        <v>9</v>
      </c>
      <c r="C417" s="1" t="s">
        <v>10</v>
      </c>
      <c r="D417" s="1" t="s">
        <v>11</v>
      </c>
      <c r="E417" s="1" t="s">
        <v>12</v>
      </c>
      <c r="F417">
        <v>2000</v>
      </c>
      <c r="G417">
        <v>10252347</v>
      </c>
      <c r="H417" s="1" t="s">
        <v>13</v>
      </c>
    </row>
    <row r="418" spans="1:8" x14ac:dyDescent="0.45">
      <c r="A418" s="1" t="s">
        <v>23</v>
      </c>
      <c r="B418" s="1" t="s">
        <v>9</v>
      </c>
      <c r="C418" s="1" t="s">
        <v>10</v>
      </c>
      <c r="D418" s="1" t="s">
        <v>11</v>
      </c>
      <c r="E418" s="1" t="s">
        <v>12</v>
      </c>
      <c r="F418">
        <v>2001</v>
      </c>
      <c r="G418">
        <v>10581822</v>
      </c>
      <c r="H418" s="1" t="s">
        <v>13</v>
      </c>
    </row>
    <row r="419" spans="1:8" x14ac:dyDescent="0.45">
      <c r="A419" s="1" t="s">
        <v>23</v>
      </c>
      <c r="B419" s="1" t="s">
        <v>9</v>
      </c>
      <c r="C419" s="1" t="s">
        <v>10</v>
      </c>
      <c r="D419" s="1" t="s">
        <v>11</v>
      </c>
      <c r="E419" s="1" t="s">
        <v>12</v>
      </c>
      <c r="F419">
        <v>2002</v>
      </c>
      <c r="G419">
        <v>10936418</v>
      </c>
      <c r="H419" s="1" t="s">
        <v>13</v>
      </c>
    </row>
    <row r="420" spans="1:8" x14ac:dyDescent="0.45">
      <c r="A420" s="1" t="s">
        <v>23</v>
      </c>
      <c r="B420" s="1" t="s">
        <v>9</v>
      </c>
      <c r="C420" s="1" t="s">
        <v>10</v>
      </c>
      <c r="D420" s="1" t="s">
        <v>11</v>
      </c>
      <c r="E420" s="1" t="s">
        <v>12</v>
      </c>
      <c r="F420">
        <v>2003</v>
      </c>
      <c r="G420">
        <v>11458246</v>
      </c>
      <c r="H420" s="1" t="s">
        <v>13</v>
      </c>
    </row>
    <row r="421" spans="1:8" x14ac:dyDescent="0.45">
      <c r="A421" s="1" t="s">
        <v>23</v>
      </c>
      <c r="B421" s="1" t="s">
        <v>9</v>
      </c>
      <c r="C421" s="1" t="s">
        <v>10</v>
      </c>
      <c r="D421" s="1" t="s">
        <v>11</v>
      </c>
      <c r="E421" s="1" t="s">
        <v>12</v>
      </c>
      <c r="F421">
        <v>2004</v>
      </c>
      <c r="G421">
        <v>12213730</v>
      </c>
      <c r="H421" s="1" t="s">
        <v>13</v>
      </c>
    </row>
    <row r="422" spans="1:8" x14ac:dyDescent="0.45">
      <c r="A422" s="1" t="s">
        <v>23</v>
      </c>
      <c r="B422" s="1" t="s">
        <v>9</v>
      </c>
      <c r="C422" s="1" t="s">
        <v>10</v>
      </c>
      <c r="D422" s="1" t="s">
        <v>11</v>
      </c>
      <c r="E422" s="1" t="s">
        <v>12</v>
      </c>
      <c r="F422">
        <v>2005</v>
      </c>
      <c r="G422">
        <v>13036637</v>
      </c>
      <c r="H422" s="1" t="s">
        <v>13</v>
      </c>
    </row>
    <row r="423" spans="1:8" x14ac:dyDescent="0.45">
      <c r="A423" s="1" t="s">
        <v>23</v>
      </c>
      <c r="B423" s="1" t="s">
        <v>9</v>
      </c>
      <c r="C423" s="1" t="s">
        <v>10</v>
      </c>
      <c r="D423" s="1" t="s">
        <v>11</v>
      </c>
      <c r="E423" s="1" t="s">
        <v>12</v>
      </c>
      <c r="F423">
        <v>2006</v>
      </c>
      <c r="G423">
        <v>13814609</v>
      </c>
      <c r="H423" s="1" t="s">
        <v>13</v>
      </c>
    </row>
    <row r="424" spans="1:8" x14ac:dyDescent="0.45">
      <c r="A424" s="1" t="s">
        <v>23</v>
      </c>
      <c r="B424" s="1" t="s">
        <v>9</v>
      </c>
      <c r="C424" s="1" t="s">
        <v>10</v>
      </c>
      <c r="D424" s="1" t="s">
        <v>11</v>
      </c>
      <c r="E424" s="1" t="s">
        <v>12</v>
      </c>
      <c r="F424">
        <v>2007</v>
      </c>
      <c r="G424">
        <v>14451860</v>
      </c>
      <c r="H424" s="1" t="s">
        <v>13</v>
      </c>
    </row>
    <row r="425" spans="1:8" x14ac:dyDescent="0.45">
      <c r="A425" s="1" t="s">
        <v>23</v>
      </c>
      <c r="B425" s="1" t="s">
        <v>9</v>
      </c>
      <c r="C425" s="1" t="s">
        <v>10</v>
      </c>
      <c r="D425" s="1" t="s">
        <v>11</v>
      </c>
      <c r="E425" s="1" t="s">
        <v>12</v>
      </c>
      <c r="F425">
        <v>2008</v>
      </c>
      <c r="G425">
        <v>14712845</v>
      </c>
      <c r="H425" s="1" t="s">
        <v>13</v>
      </c>
    </row>
    <row r="426" spans="1:8" x14ac:dyDescent="0.45">
      <c r="A426" s="1" t="s">
        <v>23</v>
      </c>
      <c r="B426" s="1" t="s">
        <v>9</v>
      </c>
      <c r="C426" s="1" t="s">
        <v>10</v>
      </c>
      <c r="D426" s="1" t="s">
        <v>11</v>
      </c>
      <c r="E426" s="1" t="s">
        <v>12</v>
      </c>
      <c r="F426">
        <v>2009</v>
      </c>
      <c r="G426">
        <v>14448932</v>
      </c>
      <c r="H426" s="1" t="s">
        <v>13</v>
      </c>
    </row>
    <row r="427" spans="1:8" x14ac:dyDescent="0.45">
      <c r="A427" s="1" t="s">
        <v>23</v>
      </c>
      <c r="B427" s="1" t="s">
        <v>9</v>
      </c>
      <c r="C427" s="1" t="s">
        <v>10</v>
      </c>
      <c r="D427" s="1" t="s">
        <v>11</v>
      </c>
      <c r="E427" s="1" t="s">
        <v>12</v>
      </c>
      <c r="F427">
        <v>2010</v>
      </c>
      <c r="G427">
        <v>14992052</v>
      </c>
      <c r="H427" s="1" t="s">
        <v>13</v>
      </c>
    </row>
    <row r="428" spans="1:8" x14ac:dyDescent="0.45">
      <c r="A428" s="1" t="s">
        <v>23</v>
      </c>
      <c r="B428" s="1" t="s">
        <v>9</v>
      </c>
      <c r="C428" s="1" t="s">
        <v>10</v>
      </c>
      <c r="D428" s="1" t="s">
        <v>11</v>
      </c>
      <c r="E428" s="1" t="s">
        <v>12</v>
      </c>
      <c r="F428">
        <v>2011</v>
      </c>
      <c r="G428">
        <v>15542582</v>
      </c>
      <c r="H428" s="1" t="s">
        <v>13</v>
      </c>
    </row>
    <row r="429" spans="1:8" x14ac:dyDescent="0.45">
      <c r="A429" s="1" t="s">
        <v>23</v>
      </c>
      <c r="B429" s="1" t="s">
        <v>9</v>
      </c>
      <c r="C429" s="1" t="s">
        <v>10</v>
      </c>
      <c r="D429" s="1" t="s">
        <v>11</v>
      </c>
      <c r="E429" s="1" t="s">
        <v>12</v>
      </c>
      <c r="F429">
        <v>2012</v>
      </c>
      <c r="G429">
        <v>16197007</v>
      </c>
      <c r="H429" s="1" t="s">
        <v>13</v>
      </c>
    </row>
    <row r="430" spans="1:8" x14ac:dyDescent="0.45">
      <c r="A430" s="1" t="s">
        <v>23</v>
      </c>
      <c r="B430" s="1" t="s">
        <v>9</v>
      </c>
      <c r="C430" s="1" t="s">
        <v>10</v>
      </c>
      <c r="D430" s="1" t="s">
        <v>11</v>
      </c>
      <c r="E430" s="1" t="s">
        <v>12</v>
      </c>
      <c r="F430">
        <v>2013</v>
      </c>
      <c r="G430">
        <v>16784851</v>
      </c>
      <c r="H430" s="1" t="s">
        <v>13</v>
      </c>
    </row>
    <row r="431" spans="1:8" x14ac:dyDescent="0.45">
      <c r="A431" s="1" t="s">
        <v>23</v>
      </c>
      <c r="B431" s="1" t="s">
        <v>9</v>
      </c>
      <c r="C431" s="1" t="s">
        <v>10</v>
      </c>
      <c r="D431" s="1" t="s">
        <v>11</v>
      </c>
      <c r="E431" s="1" t="s">
        <v>12</v>
      </c>
      <c r="F431">
        <v>2014</v>
      </c>
      <c r="G431">
        <v>17527258</v>
      </c>
      <c r="H431" s="1" t="s">
        <v>13</v>
      </c>
    </row>
    <row r="432" spans="1:8" x14ac:dyDescent="0.45">
      <c r="A432" s="1" t="s">
        <v>23</v>
      </c>
      <c r="B432" s="1" t="s">
        <v>9</v>
      </c>
      <c r="C432" s="1" t="s">
        <v>10</v>
      </c>
      <c r="D432" s="1" t="s">
        <v>11</v>
      </c>
      <c r="E432" s="1" t="s">
        <v>12</v>
      </c>
      <c r="F432">
        <v>2015</v>
      </c>
      <c r="G432">
        <v>18238301</v>
      </c>
      <c r="H432" s="1" t="s">
        <v>13</v>
      </c>
    </row>
    <row r="433" spans="1:8" x14ac:dyDescent="0.45">
      <c r="A433" s="1" t="s">
        <v>23</v>
      </c>
      <c r="B433" s="1" t="s">
        <v>9</v>
      </c>
      <c r="C433" s="1" t="s">
        <v>10</v>
      </c>
      <c r="D433" s="1" t="s">
        <v>11</v>
      </c>
      <c r="E433" s="1" t="s">
        <v>12</v>
      </c>
      <c r="F433">
        <v>2016</v>
      </c>
      <c r="G433">
        <v>18745075</v>
      </c>
      <c r="H433" s="1" t="s">
        <v>13</v>
      </c>
    </row>
    <row r="434" spans="1:8" x14ac:dyDescent="0.45">
      <c r="A434" s="1" t="s">
        <v>23</v>
      </c>
      <c r="B434" s="1" t="s">
        <v>9</v>
      </c>
      <c r="C434" s="1" t="s">
        <v>10</v>
      </c>
      <c r="D434" s="1" t="s">
        <v>11</v>
      </c>
      <c r="E434" s="1" t="s">
        <v>12</v>
      </c>
      <c r="F434">
        <v>2017</v>
      </c>
      <c r="G434">
        <v>19542980</v>
      </c>
      <c r="H434" s="1" t="s">
        <v>13</v>
      </c>
    </row>
    <row r="435" spans="1:8" x14ac:dyDescent="0.45">
      <c r="A435" s="1" t="s">
        <v>23</v>
      </c>
      <c r="B435" s="1" t="s">
        <v>9</v>
      </c>
      <c r="C435" s="1" t="s">
        <v>10</v>
      </c>
      <c r="D435" s="1" t="s">
        <v>11</v>
      </c>
      <c r="E435" s="1" t="s">
        <v>12</v>
      </c>
      <c r="F435">
        <v>2018</v>
      </c>
      <c r="G435">
        <v>20611861</v>
      </c>
      <c r="H435" s="1" t="s">
        <v>13</v>
      </c>
    </row>
    <row r="436" spans="1:8" x14ac:dyDescent="0.45">
      <c r="A436" s="1" t="s">
        <v>23</v>
      </c>
      <c r="B436" s="1" t="s">
        <v>9</v>
      </c>
      <c r="C436" s="1" t="s">
        <v>10</v>
      </c>
      <c r="D436" s="1" t="s">
        <v>11</v>
      </c>
      <c r="E436" s="1" t="s">
        <v>12</v>
      </c>
      <c r="F436">
        <v>2019</v>
      </c>
      <c r="G436">
        <v>21433226</v>
      </c>
      <c r="H436" s="1" t="s">
        <v>13</v>
      </c>
    </row>
    <row r="437" spans="1:8" x14ac:dyDescent="0.45">
      <c r="A437" s="1" t="s">
        <v>23</v>
      </c>
      <c r="B437" s="1" t="s">
        <v>9</v>
      </c>
      <c r="C437" s="1" t="s">
        <v>10</v>
      </c>
      <c r="D437" s="1" t="s">
        <v>11</v>
      </c>
      <c r="E437" s="1" t="s">
        <v>12</v>
      </c>
      <c r="F437">
        <v>2020</v>
      </c>
      <c r="G437">
        <v>20936600</v>
      </c>
      <c r="H437" s="1" t="s">
        <v>17</v>
      </c>
    </row>
    <row r="438" spans="1:8" x14ac:dyDescent="0.45">
      <c r="A438" s="1" t="s">
        <v>24</v>
      </c>
      <c r="B438" s="1" t="s">
        <v>9</v>
      </c>
      <c r="C438" s="1" t="s">
        <v>10</v>
      </c>
      <c r="D438" s="1" t="s">
        <v>11</v>
      </c>
      <c r="E438" s="1" t="s">
        <v>12</v>
      </c>
      <c r="F438">
        <v>1970</v>
      </c>
      <c r="G438">
        <v>85438.304000000004</v>
      </c>
      <c r="H438" s="1" t="s">
        <v>13</v>
      </c>
    </row>
    <row r="439" spans="1:8" x14ac:dyDescent="0.45">
      <c r="A439" s="1" t="s">
        <v>24</v>
      </c>
      <c r="B439" s="1" t="s">
        <v>9</v>
      </c>
      <c r="C439" s="1" t="s">
        <v>10</v>
      </c>
      <c r="D439" s="1" t="s">
        <v>11</v>
      </c>
      <c r="E439" s="1" t="s">
        <v>12</v>
      </c>
      <c r="F439">
        <v>1971</v>
      </c>
      <c r="G439">
        <v>96121.085999999996</v>
      </c>
      <c r="H439" s="1" t="s">
        <v>13</v>
      </c>
    </row>
    <row r="440" spans="1:8" x14ac:dyDescent="0.45">
      <c r="A440" s="1" t="s">
        <v>24</v>
      </c>
      <c r="B440" s="1" t="s">
        <v>9</v>
      </c>
      <c r="C440" s="1" t="s">
        <v>10</v>
      </c>
      <c r="D440" s="1" t="s">
        <v>11</v>
      </c>
      <c r="E440" s="1" t="s">
        <v>12</v>
      </c>
      <c r="F440">
        <v>1972</v>
      </c>
      <c r="G440">
        <v>104113.20299999999</v>
      </c>
      <c r="H440" s="1" t="s">
        <v>13</v>
      </c>
    </row>
    <row r="441" spans="1:8" x14ac:dyDescent="0.45">
      <c r="A441" s="1" t="s">
        <v>24</v>
      </c>
      <c r="B441" s="1" t="s">
        <v>9</v>
      </c>
      <c r="C441" s="1" t="s">
        <v>10</v>
      </c>
      <c r="D441" s="1" t="s">
        <v>11</v>
      </c>
      <c r="E441" s="1" t="s">
        <v>12</v>
      </c>
      <c r="F441">
        <v>1973</v>
      </c>
      <c r="G441">
        <v>118354.97900000001</v>
      </c>
      <c r="H441" s="1" t="s">
        <v>13</v>
      </c>
    </row>
    <row r="442" spans="1:8" x14ac:dyDescent="0.45">
      <c r="A442" s="1" t="s">
        <v>24</v>
      </c>
      <c r="B442" s="1" t="s">
        <v>9</v>
      </c>
      <c r="C442" s="1" t="s">
        <v>10</v>
      </c>
      <c r="D442" s="1" t="s">
        <v>11</v>
      </c>
      <c r="E442" s="1" t="s">
        <v>12</v>
      </c>
      <c r="F442">
        <v>1974</v>
      </c>
      <c r="G442">
        <v>132018.28899999999</v>
      </c>
      <c r="H442" s="1" t="s">
        <v>13</v>
      </c>
    </row>
    <row r="443" spans="1:8" x14ac:dyDescent="0.45">
      <c r="A443" s="1" t="s">
        <v>24</v>
      </c>
      <c r="B443" s="1" t="s">
        <v>9</v>
      </c>
      <c r="C443" s="1" t="s">
        <v>10</v>
      </c>
      <c r="D443" s="1" t="s">
        <v>11</v>
      </c>
      <c r="E443" s="1" t="s">
        <v>12</v>
      </c>
      <c r="F443">
        <v>1975</v>
      </c>
      <c r="G443">
        <v>156802.36300000001</v>
      </c>
      <c r="H443" s="1" t="s">
        <v>13</v>
      </c>
    </row>
    <row r="444" spans="1:8" x14ac:dyDescent="0.45">
      <c r="A444" s="1" t="s">
        <v>24</v>
      </c>
      <c r="B444" s="1" t="s">
        <v>9</v>
      </c>
      <c r="C444" s="1" t="s">
        <v>10</v>
      </c>
      <c r="D444" s="1" t="s">
        <v>11</v>
      </c>
      <c r="E444" s="1" t="s">
        <v>12</v>
      </c>
      <c r="F444">
        <v>1976</v>
      </c>
      <c r="G444">
        <v>162850.677</v>
      </c>
      <c r="H444" s="1" t="s">
        <v>13</v>
      </c>
    </row>
    <row r="445" spans="1:8" x14ac:dyDescent="0.45">
      <c r="A445" s="1" t="s">
        <v>24</v>
      </c>
      <c r="B445" s="1" t="s">
        <v>9</v>
      </c>
      <c r="C445" s="1" t="s">
        <v>10</v>
      </c>
      <c r="D445" s="1" t="s">
        <v>11</v>
      </c>
      <c r="E445" s="1" t="s">
        <v>12</v>
      </c>
      <c r="F445">
        <v>1977</v>
      </c>
      <c r="G445">
        <v>186073.13200000001</v>
      </c>
      <c r="H445" s="1" t="s">
        <v>13</v>
      </c>
    </row>
    <row r="446" spans="1:8" x14ac:dyDescent="0.45">
      <c r="A446" s="1" t="s">
        <v>24</v>
      </c>
      <c r="B446" s="1" t="s">
        <v>9</v>
      </c>
      <c r="C446" s="1" t="s">
        <v>10</v>
      </c>
      <c r="D446" s="1" t="s">
        <v>11</v>
      </c>
      <c r="E446" s="1" t="s">
        <v>12</v>
      </c>
      <c r="F446">
        <v>1978</v>
      </c>
      <c r="G446">
        <v>222390.40299999999</v>
      </c>
      <c r="H446" s="1" t="s">
        <v>13</v>
      </c>
    </row>
    <row r="447" spans="1:8" x14ac:dyDescent="0.45">
      <c r="A447" s="1" t="s">
        <v>24</v>
      </c>
      <c r="B447" s="1" t="s">
        <v>9</v>
      </c>
      <c r="C447" s="1" t="s">
        <v>10</v>
      </c>
      <c r="D447" s="1" t="s">
        <v>11</v>
      </c>
      <c r="E447" s="1" t="s">
        <v>12</v>
      </c>
      <c r="F447">
        <v>1979</v>
      </c>
      <c r="G447">
        <v>259127.527</v>
      </c>
      <c r="H447" s="1" t="s">
        <v>13</v>
      </c>
    </row>
    <row r="448" spans="1:8" x14ac:dyDescent="0.45">
      <c r="A448" s="1" t="s">
        <v>24</v>
      </c>
      <c r="B448" s="1" t="s">
        <v>9</v>
      </c>
      <c r="C448" s="1" t="s">
        <v>10</v>
      </c>
      <c r="D448" s="1" t="s">
        <v>11</v>
      </c>
      <c r="E448" s="1" t="s">
        <v>12</v>
      </c>
      <c r="F448">
        <v>1980</v>
      </c>
      <c r="G448">
        <v>304664.75699999998</v>
      </c>
      <c r="H448" s="1" t="s">
        <v>13</v>
      </c>
    </row>
    <row r="449" spans="1:8" x14ac:dyDescent="0.45">
      <c r="A449" s="1" t="s">
        <v>24</v>
      </c>
      <c r="B449" s="1" t="s">
        <v>9</v>
      </c>
      <c r="C449" s="1" t="s">
        <v>10</v>
      </c>
      <c r="D449" s="1" t="s">
        <v>11</v>
      </c>
      <c r="E449" s="1" t="s">
        <v>12</v>
      </c>
      <c r="F449">
        <v>1981</v>
      </c>
      <c r="G449">
        <v>350540.05499999999</v>
      </c>
      <c r="H449" s="1" t="s">
        <v>13</v>
      </c>
    </row>
    <row r="450" spans="1:8" x14ac:dyDescent="0.45">
      <c r="A450" s="1" t="s">
        <v>24</v>
      </c>
      <c r="B450" s="1" t="s">
        <v>9</v>
      </c>
      <c r="C450" s="1" t="s">
        <v>10</v>
      </c>
      <c r="D450" s="1" t="s">
        <v>11</v>
      </c>
      <c r="E450" s="1" t="s">
        <v>12</v>
      </c>
      <c r="F450">
        <v>1982</v>
      </c>
      <c r="G450">
        <v>405764.45500000002</v>
      </c>
      <c r="H450" s="1" t="s">
        <v>13</v>
      </c>
    </row>
    <row r="451" spans="1:8" x14ac:dyDescent="0.45">
      <c r="A451" s="1" t="s">
        <v>24</v>
      </c>
      <c r="B451" s="1" t="s">
        <v>9</v>
      </c>
      <c r="C451" s="1" t="s">
        <v>10</v>
      </c>
      <c r="D451" s="1" t="s">
        <v>11</v>
      </c>
      <c r="E451" s="1" t="s">
        <v>12</v>
      </c>
      <c r="F451">
        <v>1983</v>
      </c>
      <c r="G451">
        <v>467064.85399999999</v>
      </c>
      <c r="H451" s="1" t="s">
        <v>13</v>
      </c>
    </row>
    <row r="452" spans="1:8" x14ac:dyDescent="0.45">
      <c r="A452" s="1" t="s">
        <v>24</v>
      </c>
      <c r="B452" s="1" t="s">
        <v>9</v>
      </c>
      <c r="C452" s="1" t="s">
        <v>10</v>
      </c>
      <c r="D452" s="1" t="s">
        <v>11</v>
      </c>
      <c r="E452" s="1" t="s">
        <v>12</v>
      </c>
      <c r="F452">
        <v>1984</v>
      </c>
      <c r="G452">
        <v>557434.94700000004</v>
      </c>
      <c r="H452" s="1" t="s">
        <v>13</v>
      </c>
    </row>
    <row r="453" spans="1:8" x14ac:dyDescent="0.45">
      <c r="A453" s="1" t="s">
        <v>24</v>
      </c>
      <c r="B453" s="1" t="s">
        <v>9</v>
      </c>
      <c r="C453" s="1" t="s">
        <v>10</v>
      </c>
      <c r="D453" s="1" t="s">
        <v>11</v>
      </c>
      <c r="E453" s="1" t="s">
        <v>12</v>
      </c>
      <c r="F453">
        <v>1985</v>
      </c>
      <c r="G453">
        <v>652298.41899999999</v>
      </c>
      <c r="H453" s="1" t="s">
        <v>13</v>
      </c>
    </row>
    <row r="454" spans="1:8" x14ac:dyDescent="0.45">
      <c r="A454" s="1" t="s">
        <v>24</v>
      </c>
      <c r="B454" s="1" t="s">
        <v>9</v>
      </c>
      <c r="C454" s="1" t="s">
        <v>10</v>
      </c>
      <c r="D454" s="1" t="s">
        <v>11</v>
      </c>
      <c r="E454" s="1" t="s">
        <v>12</v>
      </c>
      <c r="F454">
        <v>1986</v>
      </c>
      <c r="G454">
        <v>724984.61600000004</v>
      </c>
      <c r="H454" s="1" t="s">
        <v>13</v>
      </c>
    </row>
    <row r="455" spans="1:8" x14ac:dyDescent="0.45">
      <c r="A455" s="1" t="s">
        <v>24</v>
      </c>
      <c r="B455" s="1" t="s">
        <v>9</v>
      </c>
      <c r="C455" s="1" t="s">
        <v>10</v>
      </c>
      <c r="D455" s="1" t="s">
        <v>11</v>
      </c>
      <c r="E455" s="1" t="s">
        <v>12</v>
      </c>
      <c r="F455">
        <v>1987</v>
      </c>
      <c r="G455">
        <v>829519.04299999995</v>
      </c>
      <c r="H455" s="1" t="s">
        <v>13</v>
      </c>
    </row>
    <row r="456" spans="1:8" x14ac:dyDescent="0.45">
      <c r="A456" s="1" t="s">
        <v>24</v>
      </c>
      <c r="B456" s="1" t="s">
        <v>9</v>
      </c>
      <c r="C456" s="1" t="s">
        <v>10</v>
      </c>
      <c r="D456" s="1" t="s">
        <v>11</v>
      </c>
      <c r="E456" s="1" t="s">
        <v>12</v>
      </c>
      <c r="F456">
        <v>1988</v>
      </c>
      <c r="G456">
        <v>955150.42200000002</v>
      </c>
      <c r="H456" s="1" t="s">
        <v>13</v>
      </c>
    </row>
    <row r="457" spans="1:8" x14ac:dyDescent="0.45">
      <c r="A457" s="1" t="s">
        <v>24</v>
      </c>
      <c r="B457" s="1" t="s">
        <v>9</v>
      </c>
      <c r="C457" s="1" t="s">
        <v>10</v>
      </c>
      <c r="D457" s="1" t="s">
        <v>11</v>
      </c>
      <c r="E457" s="1" t="s">
        <v>12</v>
      </c>
      <c r="F457">
        <v>1989</v>
      </c>
      <c r="G457">
        <v>1034355.175</v>
      </c>
      <c r="H457" s="1" t="s">
        <v>13</v>
      </c>
    </row>
    <row r="458" spans="1:8" x14ac:dyDescent="0.45">
      <c r="A458" s="1" t="s">
        <v>24</v>
      </c>
      <c r="B458" s="1" t="s">
        <v>9</v>
      </c>
      <c r="C458" s="1" t="s">
        <v>10</v>
      </c>
      <c r="D458" s="1" t="s">
        <v>11</v>
      </c>
      <c r="E458" s="1" t="s">
        <v>12</v>
      </c>
      <c r="F458">
        <v>1990</v>
      </c>
      <c r="G458">
        <v>1115322.0919999999</v>
      </c>
      <c r="H458" s="1" t="s">
        <v>13</v>
      </c>
    </row>
    <row r="459" spans="1:8" x14ac:dyDescent="0.45">
      <c r="A459" s="1" t="s">
        <v>24</v>
      </c>
      <c r="B459" s="1" t="s">
        <v>9</v>
      </c>
      <c r="C459" s="1" t="s">
        <v>10</v>
      </c>
      <c r="D459" s="1" t="s">
        <v>11</v>
      </c>
      <c r="E459" s="1" t="s">
        <v>12</v>
      </c>
      <c r="F459">
        <v>1991</v>
      </c>
      <c r="G459">
        <v>1259839.4380000001</v>
      </c>
      <c r="H459" s="1" t="s">
        <v>13</v>
      </c>
    </row>
    <row r="460" spans="1:8" x14ac:dyDescent="0.45">
      <c r="A460" s="1" t="s">
        <v>24</v>
      </c>
      <c r="B460" s="1" t="s">
        <v>9</v>
      </c>
      <c r="C460" s="1" t="s">
        <v>10</v>
      </c>
      <c r="D460" s="1" t="s">
        <v>11</v>
      </c>
      <c r="E460" s="1" t="s">
        <v>12</v>
      </c>
      <c r="F460">
        <v>1992</v>
      </c>
      <c r="G460">
        <v>1471840.436</v>
      </c>
      <c r="H460" s="1" t="s">
        <v>13</v>
      </c>
    </row>
    <row r="461" spans="1:8" x14ac:dyDescent="0.45">
      <c r="A461" s="1" t="s">
        <v>24</v>
      </c>
      <c r="B461" s="1" t="s">
        <v>9</v>
      </c>
      <c r="C461" s="1" t="s">
        <v>10</v>
      </c>
      <c r="D461" s="1" t="s">
        <v>11</v>
      </c>
      <c r="E461" s="1" t="s">
        <v>12</v>
      </c>
      <c r="F461">
        <v>1993</v>
      </c>
      <c r="G461">
        <v>1715900.83</v>
      </c>
      <c r="H461" s="1" t="s">
        <v>13</v>
      </c>
    </row>
    <row r="462" spans="1:8" x14ac:dyDescent="0.45">
      <c r="A462" s="1" t="s">
        <v>24</v>
      </c>
      <c r="B462" s="1" t="s">
        <v>9</v>
      </c>
      <c r="C462" s="1" t="s">
        <v>10</v>
      </c>
      <c r="D462" s="1" t="s">
        <v>11</v>
      </c>
      <c r="E462" s="1" t="s">
        <v>12</v>
      </c>
      <c r="F462">
        <v>1994</v>
      </c>
      <c r="G462">
        <v>1981021.007</v>
      </c>
      <c r="H462" s="1" t="s">
        <v>13</v>
      </c>
    </row>
    <row r="463" spans="1:8" x14ac:dyDescent="0.45">
      <c r="A463" s="1" t="s">
        <v>24</v>
      </c>
      <c r="B463" s="1" t="s">
        <v>9</v>
      </c>
      <c r="C463" s="1" t="s">
        <v>10</v>
      </c>
      <c r="D463" s="1" t="s">
        <v>11</v>
      </c>
      <c r="E463" s="1" t="s">
        <v>12</v>
      </c>
      <c r="F463">
        <v>1995</v>
      </c>
      <c r="G463">
        <v>2244107.9640000002</v>
      </c>
      <c r="H463" s="1" t="s">
        <v>13</v>
      </c>
    </row>
    <row r="464" spans="1:8" x14ac:dyDescent="0.45">
      <c r="A464" s="1" t="s">
        <v>24</v>
      </c>
      <c r="B464" s="1" t="s">
        <v>9</v>
      </c>
      <c r="C464" s="1" t="s">
        <v>10</v>
      </c>
      <c r="D464" s="1" t="s">
        <v>11</v>
      </c>
      <c r="E464" s="1" t="s">
        <v>12</v>
      </c>
      <c r="F464">
        <v>1996</v>
      </c>
      <c r="G464">
        <v>2511946.9789999998</v>
      </c>
      <c r="H464" s="1" t="s">
        <v>13</v>
      </c>
    </row>
    <row r="465" spans="1:8" x14ac:dyDescent="0.45">
      <c r="A465" s="1" t="s">
        <v>24</v>
      </c>
      <c r="B465" s="1" t="s">
        <v>9</v>
      </c>
      <c r="C465" s="1" t="s">
        <v>10</v>
      </c>
      <c r="D465" s="1" t="s">
        <v>11</v>
      </c>
      <c r="E465" s="1" t="s">
        <v>12</v>
      </c>
      <c r="F465">
        <v>1997</v>
      </c>
      <c r="G465">
        <v>2791286.3560000001</v>
      </c>
      <c r="H465" s="1" t="s">
        <v>13</v>
      </c>
    </row>
    <row r="466" spans="1:8" x14ac:dyDescent="0.45">
      <c r="A466" s="1" t="s">
        <v>24</v>
      </c>
      <c r="B466" s="1" t="s">
        <v>9</v>
      </c>
      <c r="C466" s="1" t="s">
        <v>10</v>
      </c>
      <c r="D466" s="1" t="s">
        <v>11</v>
      </c>
      <c r="E466" s="1" t="s">
        <v>12</v>
      </c>
      <c r="F466">
        <v>1998</v>
      </c>
      <c r="G466">
        <v>3044172.2039999999</v>
      </c>
      <c r="H466" s="1" t="s">
        <v>13</v>
      </c>
    </row>
    <row r="467" spans="1:8" x14ac:dyDescent="0.45">
      <c r="A467" s="1" t="s">
        <v>24</v>
      </c>
      <c r="B467" s="1" t="s">
        <v>9</v>
      </c>
      <c r="C467" s="1" t="s">
        <v>10</v>
      </c>
      <c r="D467" s="1" t="s">
        <v>11</v>
      </c>
      <c r="E467" s="1" t="s">
        <v>12</v>
      </c>
      <c r="F467">
        <v>1999</v>
      </c>
      <c r="G467">
        <v>3324726.5389999999</v>
      </c>
      <c r="H467" s="1" t="s">
        <v>13</v>
      </c>
    </row>
    <row r="468" spans="1:8" x14ac:dyDescent="0.45">
      <c r="A468" s="1" t="s">
        <v>24</v>
      </c>
      <c r="B468" s="1" t="s">
        <v>9</v>
      </c>
      <c r="C468" s="1" t="s">
        <v>10</v>
      </c>
      <c r="D468" s="1" t="s">
        <v>11</v>
      </c>
      <c r="E468" s="1" t="s">
        <v>12</v>
      </c>
      <c r="F468">
        <v>2000</v>
      </c>
      <c r="G468">
        <v>3687630.0359999998</v>
      </c>
      <c r="H468" s="1" t="s">
        <v>13</v>
      </c>
    </row>
    <row r="469" spans="1:8" x14ac:dyDescent="0.45">
      <c r="A469" s="1" t="s">
        <v>24</v>
      </c>
      <c r="B469" s="1" t="s">
        <v>9</v>
      </c>
      <c r="C469" s="1" t="s">
        <v>10</v>
      </c>
      <c r="D469" s="1" t="s">
        <v>11</v>
      </c>
      <c r="E469" s="1" t="s">
        <v>12</v>
      </c>
      <c r="F469">
        <v>2001</v>
      </c>
      <c r="G469">
        <v>4082649.6009999998</v>
      </c>
      <c r="H469" s="1" t="s">
        <v>13</v>
      </c>
    </row>
    <row r="470" spans="1:8" x14ac:dyDescent="0.45">
      <c r="A470" s="1" t="s">
        <v>24</v>
      </c>
      <c r="B470" s="1" t="s">
        <v>9</v>
      </c>
      <c r="C470" s="1" t="s">
        <v>10</v>
      </c>
      <c r="D470" s="1" t="s">
        <v>11</v>
      </c>
      <c r="E470" s="1" t="s">
        <v>12</v>
      </c>
      <c r="F470">
        <v>2002</v>
      </c>
      <c r="G470">
        <v>4526019.9060000004</v>
      </c>
      <c r="H470" s="1" t="s">
        <v>13</v>
      </c>
    </row>
    <row r="471" spans="1:8" x14ac:dyDescent="0.45">
      <c r="A471" s="1" t="s">
        <v>24</v>
      </c>
      <c r="B471" s="1" t="s">
        <v>9</v>
      </c>
      <c r="C471" s="1" t="s">
        <v>10</v>
      </c>
      <c r="D471" s="1" t="s">
        <v>11</v>
      </c>
      <c r="E471" s="1" t="s">
        <v>12</v>
      </c>
      <c r="F471">
        <v>2003</v>
      </c>
      <c r="G471">
        <v>5072832.62</v>
      </c>
      <c r="H471" s="1" t="s">
        <v>13</v>
      </c>
    </row>
    <row r="472" spans="1:8" x14ac:dyDescent="0.45">
      <c r="A472" s="1" t="s">
        <v>24</v>
      </c>
      <c r="B472" s="1" t="s">
        <v>9</v>
      </c>
      <c r="C472" s="1" t="s">
        <v>10</v>
      </c>
      <c r="D472" s="1" t="s">
        <v>11</v>
      </c>
      <c r="E472" s="1" t="s">
        <v>12</v>
      </c>
      <c r="F472">
        <v>2004</v>
      </c>
      <c r="G472">
        <v>5736266.2769999998</v>
      </c>
      <c r="H472" s="1" t="s">
        <v>13</v>
      </c>
    </row>
    <row r="473" spans="1:8" x14ac:dyDescent="0.45">
      <c r="A473" s="1" t="s">
        <v>24</v>
      </c>
      <c r="B473" s="1" t="s">
        <v>9</v>
      </c>
      <c r="C473" s="1" t="s">
        <v>10</v>
      </c>
      <c r="D473" s="1" t="s">
        <v>11</v>
      </c>
      <c r="E473" s="1" t="s">
        <v>12</v>
      </c>
      <c r="F473">
        <v>2005</v>
      </c>
      <c r="G473">
        <v>6588930.108</v>
      </c>
      <c r="H473" s="1" t="s">
        <v>13</v>
      </c>
    </row>
    <row r="474" spans="1:8" x14ac:dyDescent="0.45">
      <c r="A474" s="1" t="s">
        <v>24</v>
      </c>
      <c r="B474" s="1" t="s">
        <v>9</v>
      </c>
      <c r="C474" s="1" t="s">
        <v>10</v>
      </c>
      <c r="D474" s="1" t="s">
        <v>11</v>
      </c>
      <c r="E474" s="1" t="s">
        <v>12</v>
      </c>
      <c r="F474">
        <v>2006</v>
      </c>
      <c r="G474">
        <v>7651865.3849999998</v>
      </c>
      <c r="H474" s="1" t="s">
        <v>13</v>
      </c>
    </row>
    <row r="475" spans="1:8" x14ac:dyDescent="0.45">
      <c r="A475" s="1" t="s">
        <v>24</v>
      </c>
      <c r="B475" s="1" t="s">
        <v>9</v>
      </c>
      <c r="C475" s="1" t="s">
        <v>10</v>
      </c>
      <c r="D475" s="1" t="s">
        <v>11</v>
      </c>
      <c r="E475" s="1" t="s">
        <v>12</v>
      </c>
      <c r="F475">
        <v>2007</v>
      </c>
      <c r="G475">
        <v>8975591.932</v>
      </c>
      <c r="H475" s="1" t="s">
        <v>13</v>
      </c>
    </row>
    <row r="476" spans="1:8" x14ac:dyDescent="0.45">
      <c r="A476" s="1" t="s">
        <v>24</v>
      </c>
      <c r="B476" s="1" t="s">
        <v>9</v>
      </c>
      <c r="C476" s="1" t="s">
        <v>10</v>
      </c>
      <c r="D476" s="1" t="s">
        <v>11</v>
      </c>
      <c r="E476" s="1" t="s">
        <v>12</v>
      </c>
      <c r="F476">
        <v>2008</v>
      </c>
      <c r="G476">
        <v>10033233.895</v>
      </c>
      <c r="H476" s="1" t="s">
        <v>13</v>
      </c>
    </row>
    <row r="477" spans="1:8" x14ac:dyDescent="0.45">
      <c r="A477" s="1" t="s">
        <v>24</v>
      </c>
      <c r="B477" s="1" t="s">
        <v>9</v>
      </c>
      <c r="C477" s="1" t="s">
        <v>10</v>
      </c>
      <c r="D477" s="1" t="s">
        <v>11</v>
      </c>
      <c r="E477" s="1" t="s">
        <v>12</v>
      </c>
      <c r="F477">
        <v>2009</v>
      </c>
      <c r="G477">
        <v>11059906.363</v>
      </c>
      <c r="H477" s="1" t="s">
        <v>13</v>
      </c>
    </row>
    <row r="478" spans="1:8" x14ac:dyDescent="0.45">
      <c r="A478" s="1" t="s">
        <v>24</v>
      </c>
      <c r="B478" s="1" t="s">
        <v>9</v>
      </c>
      <c r="C478" s="1" t="s">
        <v>10</v>
      </c>
      <c r="D478" s="1" t="s">
        <v>11</v>
      </c>
      <c r="E478" s="1" t="s">
        <v>12</v>
      </c>
      <c r="F478">
        <v>2010</v>
      </c>
      <c r="G478">
        <v>12378809.289000001</v>
      </c>
      <c r="H478" s="1" t="s">
        <v>13</v>
      </c>
    </row>
    <row r="479" spans="1:8" x14ac:dyDescent="0.45">
      <c r="A479" s="1" t="s">
        <v>24</v>
      </c>
      <c r="B479" s="1" t="s">
        <v>9</v>
      </c>
      <c r="C479" s="1" t="s">
        <v>10</v>
      </c>
      <c r="D479" s="1" t="s">
        <v>11</v>
      </c>
      <c r="E479" s="1" t="s">
        <v>12</v>
      </c>
      <c r="F479">
        <v>2011</v>
      </c>
      <c r="G479">
        <v>13844365.747</v>
      </c>
      <c r="H479" s="1" t="s">
        <v>13</v>
      </c>
    </row>
    <row r="480" spans="1:8" x14ac:dyDescent="0.45">
      <c r="A480" s="1" t="s">
        <v>24</v>
      </c>
      <c r="B480" s="1" t="s">
        <v>9</v>
      </c>
      <c r="C480" s="1" t="s">
        <v>10</v>
      </c>
      <c r="D480" s="1" t="s">
        <v>11</v>
      </c>
      <c r="E480" s="1" t="s">
        <v>12</v>
      </c>
      <c r="F480">
        <v>2012</v>
      </c>
      <c r="G480">
        <v>15124539.502</v>
      </c>
      <c r="H480" s="1" t="s">
        <v>13</v>
      </c>
    </row>
    <row r="481" spans="1:8" x14ac:dyDescent="0.45">
      <c r="A481" s="1" t="s">
        <v>24</v>
      </c>
      <c r="B481" s="1" t="s">
        <v>9</v>
      </c>
      <c r="C481" s="1" t="s">
        <v>10</v>
      </c>
      <c r="D481" s="1" t="s">
        <v>11</v>
      </c>
      <c r="E481" s="1" t="s">
        <v>12</v>
      </c>
      <c r="F481">
        <v>2013</v>
      </c>
      <c r="G481">
        <v>16185062.522</v>
      </c>
      <c r="H481" s="1" t="s">
        <v>13</v>
      </c>
    </row>
    <row r="482" spans="1:8" x14ac:dyDescent="0.45">
      <c r="A482" s="1" t="s">
        <v>24</v>
      </c>
      <c r="B482" s="1" t="s">
        <v>9</v>
      </c>
      <c r="C482" s="1" t="s">
        <v>10</v>
      </c>
      <c r="D482" s="1" t="s">
        <v>11</v>
      </c>
      <c r="E482" s="1" t="s">
        <v>12</v>
      </c>
      <c r="F482">
        <v>2014</v>
      </c>
      <c r="G482">
        <v>17121277.096000001</v>
      </c>
      <c r="H482" s="1" t="s">
        <v>13</v>
      </c>
    </row>
    <row r="483" spans="1:8" x14ac:dyDescent="0.45">
      <c r="A483" s="1" t="s">
        <v>24</v>
      </c>
      <c r="B483" s="1" t="s">
        <v>9</v>
      </c>
      <c r="C483" s="1" t="s">
        <v>10</v>
      </c>
      <c r="D483" s="1" t="s">
        <v>11</v>
      </c>
      <c r="E483" s="1" t="s">
        <v>12</v>
      </c>
      <c r="F483">
        <v>2015</v>
      </c>
      <c r="G483">
        <v>17796747.039000001</v>
      </c>
      <c r="H483" s="1" t="s">
        <v>13</v>
      </c>
    </row>
    <row r="484" spans="1:8" x14ac:dyDescent="0.45">
      <c r="A484" s="1" t="s">
        <v>24</v>
      </c>
      <c r="B484" s="1" t="s">
        <v>9</v>
      </c>
      <c r="C484" s="1" t="s">
        <v>10</v>
      </c>
      <c r="D484" s="1" t="s">
        <v>11</v>
      </c>
      <c r="E484" s="1" t="s">
        <v>12</v>
      </c>
      <c r="F484">
        <v>2016</v>
      </c>
      <c r="G484">
        <v>18712097.153000001</v>
      </c>
      <c r="H484" s="1" t="s">
        <v>13</v>
      </c>
    </row>
    <row r="485" spans="1:8" x14ac:dyDescent="0.45">
      <c r="A485" s="1" t="s">
        <v>24</v>
      </c>
      <c r="B485" s="1" t="s">
        <v>9</v>
      </c>
      <c r="C485" s="1" t="s">
        <v>10</v>
      </c>
      <c r="D485" s="1" t="s">
        <v>11</v>
      </c>
      <c r="E485" s="1" t="s">
        <v>12</v>
      </c>
      <c r="F485">
        <v>2017</v>
      </c>
      <c r="G485">
        <v>19887035.113000002</v>
      </c>
      <c r="H485" s="1" t="s">
        <v>13</v>
      </c>
    </row>
    <row r="486" spans="1:8" x14ac:dyDescent="0.45">
      <c r="A486" s="1" t="s">
        <v>24</v>
      </c>
      <c r="B486" s="1" t="s">
        <v>9</v>
      </c>
      <c r="C486" s="1" t="s">
        <v>10</v>
      </c>
      <c r="D486" s="1" t="s">
        <v>11</v>
      </c>
      <c r="E486" s="1" t="s">
        <v>12</v>
      </c>
      <c r="F486">
        <v>2018</v>
      </c>
      <c r="G486">
        <v>21746510.710000001</v>
      </c>
      <c r="H486" s="1" t="s">
        <v>13</v>
      </c>
    </row>
    <row r="487" spans="1:8" x14ac:dyDescent="0.45">
      <c r="A487" s="1" t="s">
        <v>24</v>
      </c>
      <c r="B487" s="1" t="s">
        <v>9</v>
      </c>
      <c r="C487" s="1" t="s">
        <v>10</v>
      </c>
      <c r="D487" s="1" t="s">
        <v>11</v>
      </c>
      <c r="E487" s="1" t="s">
        <v>12</v>
      </c>
      <c r="F487">
        <v>2019</v>
      </c>
      <c r="G487">
        <v>23523357.394000001</v>
      </c>
      <c r="H487" s="1" t="s">
        <v>13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599F-FF47-4244-82AE-F9737D05DA63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E A A B Q S w M E F A A C A A g A b 2 e b U h M y J + 2 j A A A A 9 Q A A A B I A H A B D b 2 5 m a W c v U G F j a 2 F n Z S 5 4 b W w g o h g A K K A U A A A A A A A A A A A A A A A A A A A A A A A A A A A A h Y 8 x D o I w G I W v Q r r T l r o o + S m D m 5 G E x M S 4 N q V C E Y q h x X I 3 B 4 / k F c Q o 6 u b 4 v v c N 7 9 2 v N 0 j H t g k u q r e 6 M w m K M E W B M r I r t C k T N L h j u E Q p h 1 z I k y h V M M n G x q M t E l Q 5 d 4 4 J 8 d 5 j v 8 B d X x J G a U Q O 2 X Y n K 9 U K 9 J H 1 f z n U x j p h p E I c 9 q 8 x n O F V h B l l m A K Z G W T a f H s 2 z X 2 2 P x D W Q + O G X v F a h J s c y B y B v C / w B 1 B L A w Q U A A I A C A B v Z 5 t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2 e b U t a H u p + o A Q A A i w I A A B M A H A B G b 3 J t d W x h c y 9 T Z W N 0 a W 9 u M S 5 t I K I Y A C i g F A A A A A A A A A A A A A A A A A A A A A A A A A A A A H 1 R T 0 s b Q R y 9 B / I d h j 0 l M C y b x U S p 7 C H u r r h F E 8 1 u h G K K j L t T X Z i d K T O z / i E I N X s o p T 0 q C g X b g 9 C r Y C + C / T R D t l + j Y 6 M R C T q X m X n v 9 3 u / 9 2 Y E j m X K K A g n e 2 O x W q l W x B 7 i O A H e + v Z q s O l v 2 / P W n G 3 Z D a v Z b N j z t t U C D i B Y V i t A L z X 6 o 4 o 7 N b r V o C v 2 T Y / F e Y a p r C 2 n B J s u o 1 J f R M 1 w 3 w z 6 A n M x K C / P / 5 5 e j 6 9 + j W 9 v B h 4 7 o I S h R A x e H G b G Y t + o w y 0 P k z R L J e a O A Q 0 I X E b y j A p n A Q K f x i x J 6 a 7 T a l p W A 4 K N n E k c y i O C n a e j 2 W E U v 6 / D i e v y 4 n P 5 8 0 6 d n K n R N 3 X y Q x U X q i h U 8 U l H K c + u d Z Q I 7 e i e d c 4 y L b C C U a K t 1 6 Z Z I d h 6 o N q E h D E i i A t H 8 v x p w P j q S / n 9 9 3 T A + P L r V D T i i I o P j G e T C N H R R y x q r x u C w 6 G x 2 n X b U d D t 6 O x S t w C J D + U x B E M j 6 H i B p r q 9 G S b s L 7 3 1 3 W g G X / P b Y b / n z + D L P X + j 7 3 f c d z N M F K z d l w d U t u b M e 8 f / 0 U 1 E c v x Y S / N s B / O J D k G 7 + o M S L J 4 J H d e r l Z S + 9 D 6 L / w B Q S w E C L Q A U A A I A C A B v Z 5 t S E z I n 7 a M A A A D 1 A A A A E g A A A A A A A A A A A A A A A A A A A A A A Q 2 9 u Z m l n L 1 B h Y 2 t h Z 2 U u e G 1 s U E s B A i 0 A F A A C A A g A b 2 e b U g / K 6 a u k A A A A 6 Q A A A B M A A A A A A A A A A A A A A A A A 7 w A A A F t D b 2 5 0 Z W 5 0 X 1 R 5 c G V z X S 5 4 b W x Q S w E C L Q A U A A I A C A B v Z 5 t S 1 o e 6 n 6 g B A A C L A g A A E w A A A A A A A A A A A A A A A A D g A Q A A R m 9 y b X V s Y X M v U 2 V j d G l v b j E u b V B L B Q Y A A A A A A w A D A M I A A A D V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3 D g A A A A A A A B U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F B f T E l W R V 8 y N z A 0 M j A y M T A 1 N T E y N z I w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R Q X 0 x J V k V f M j c w N D I w M j E w N T U x M j c y M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g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3 V D A z O j U 5 O j M x L j g z M D U y O T R a I i A v P j x F b n R y e S B U e X B l P S J G a W x s Q 2 9 s d W 1 u V H l w Z X M i I F Z h b H V l P S J z Q m d Z R 0 J n W U R C U V k 9 I i A v P j x F b n R y e S B U e X B l P S J G a W x s Q 2 9 s d W 1 u T m F t Z X M i I F Z h b H V l P S J z W y Z x d W 9 0 O 0 x P Q 0 F U S U 9 O J n F 1 b 3 Q 7 L C Z x d W 9 0 O 0 l O R E l D Q V R P U i Z x d W 9 0 O y w m c X V v d D t T V U J K R U N U J n F 1 b 3 Q 7 L C Z x d W 9 0 O 0 1 F Q V N V U k U m c X V v d D s s J n F 1 b 3 Q 7 R l J F U V V F T k N Z J n F 1 b 3 Q 7 L C Z x d W 9 0 O 1 R J T U U m c X V v d D s s J n F 1 b 3 Q 7 V m F s d W U m c X V v d D s s J n F 1 b 3 Q 7 R m x h Z y B D b 2 R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Q X 0 x J V k V f M j c w N D I w M j E w N T U x M j c y M D Y v Q X V 0 b 1 J l b W 9 2 Z W R D b 2 x 1 b W 5 z M S 5 7 T E 9 D Q V R J T 0 4 s M H 0 m c X V v d D s s J n F 1 b 3 Q 7 U 2 V j d G l v b j E v R F B f T E l W R V 8 y N z A 0 M j A y M T A 1 N T E y N z I w N i 9 B d X R v U m V t b 3 Z l Z E N v b H V t b n M x L n t J T k R J Q 0 F U T 1 I s M X 0 m c X V v d D s s J n F 1 b 3 Q 7 U 2 V j d G l v b j E v R F B f T E l W R V 8 y N z A 0 M j A y M T A 1 N T E y N z I w N i 9 B d X R v U m V t b 3 Z l Z E N v b H V t b n M x L n t T V U J K R U N U L D J 9 J n F 1 b 3 Q 7 L C Z x d W 9 0 O 1 N l Y 3 R p b 2 4 x L 0 R Q X 0 x J V k V f M j c w N D I w M j E w N T U x M j c y M D Y v Q X V 0 b 1 J l b W 9 2 Z W R D b 2 x 1 b W 5 z M S 5 7 T U V B U 1 V S R S w z f S Z x d W 9 0 O y w m c X V v d D t T Z W N 0 a W 9 u M S 9 E U F 9 M S V Z F X z I 3 M D Q y M D I x M D U 1 M T I 3 M j A 2 L 0 F 1 d G 9 S Z W 1 v d m V k Q 2 9 s d W 1 u c z E u e 0 Z S R V F V R U 5 D W S w 0 f S Z x d W 9 0 O y w m c X V v d D t T Z W N 0 a W 9 u M S 9 E U F 9 M S V Z F X z I 3 M D Q y M D I x M D U 1 M T I 3 M j A 2 L 0 F 1 d G 9 S Z W 1 v d m V k Q 2 9 s d W 1 u c z E u e 1 R J T U U s N X 0 m c X V v d D s s J n F 1 b 3 Q 7 U 2 V j d G l v b j E v R F B f T E l W R V 8 y N z A 0 M j A y M T A 1 N T E y N z I w N i 9 B d X R v U m V t b 3 Z l Z E N v b H V t b n M x L n t W Y W x 1 Z S w 2 f S Z x d W 9 0 O y w m c X V v d D t T Z W N 0 a W 9 u M S 9 E U F 9 M S V Z F X z I 3 M D Q y M D I x M D U 1 M T I 3 M j A 2 L 0 F 1 d G 9 S Z W 1 v d m V k Q 2 9 s d W 1 u c z E u e 0 Z s Y W c g Q 2 9 k Z X M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F B f T E l W R V 8 y N z A 0 M j A y M T A 1 N T E y N z I w N i 9 B d X R v U m V t b 3 Z l Z E N v b H V t b n M x L n t M T 0 N B V E l P T i w w f S Z x d W 9 0 O y w m c X V v d D t T Z W N 0 a W 9 u M S 9 E U F 9 M S V Z F X z I 3 M D Q y M D I x M D U 1 M T I 3 M j A 2 L 0 F 1 d G 9 S Z W 1 v d m V k Q 2 9 s d W 1 u c z E u e 0 l O R E l D Q V R P U i w x f S Z x d W 9 0 O y w m c X V v d D t T Z W N 0 a W 9 u M S 9 E U F 9 M S V Z F X z I 3 M D Q y M D I x M D U 1 M T I 3 M j A 2 L 0 F 1 d G 9 S Z W 1 v d m V k Q 2 9 s d W 1 u c z E u e 1 N V Q k p F Q 1 Q s M n 0 m c X V v d D s s J n F 1 b 3 Q 7 U 2 V j d G l v b j E v R F B f T E l W R V 8 y N z A 0 M j A y M T A 1 N T E y N z I w N i 9 B d X R v U m V t b 3 Z l Z E N v b H V t b n M x L n t N R U F T V V J F L D N 9 J n F 1 b 3 Q 7 L C Z x d W 9 0 O 1 N l Y 3 R p b 2 4 x L 0 R Q X 0 x J V k V f M j c w N D I w M j E w N T U x M j c y M D Y v Q X V 0 b 1 J l b W 9 2 Z W R D b 2 x 1 b W 5 z M S 5 7 R l J F U V V F T k N Z L D R 9 J n F 1 b 3 Q 7 L C Z x d W 9 0 O 1 N l Y 3 R p b 2 4 x L 0 R Q X 0 x J V k V f M j c w N D I w M j E w N T U x M j c y M D Y v Q X V 0 b 1 J l b W 9 2 Z W R D b 2 x 1 b W 5 z M S 5 7 V E l N R S w 1 f S Z x d W 9 0 O y w m c X V v d D t T Z W N 0 a W 9 u M S 9 E U F 9 M S V Z F X z I 3 M D Q y M D I x M D U 1 M T I 3 M j A 2 L 0 F 1 d G 9 S Z W 1 v d m V k Q 2 9 s d W 1 u c z E u e 1 Z h b H V l L D Z 9 J n F 1 b 3 Q 7 L C Z x d W 9 0 O 1 N l Y 3 R p b 2 4 x L 0 R Q X 0 x J V k V f M j c w N D I w M j E w N T U x M j c y M D Y v Q X V 0 b 1 J l b W 9 2 Z W R D b 2 x 1 b W 5 z M S 5 7 R m x h Z y B D b 2 R l c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F B f T E l W R V 8 y N z A 0 M j A y M T A 1 N T E y N z I w N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U F 9 M S V Z F X z I 3 M D Q y M D I x M D U 1 M T I 3 M j A 2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Q X 0 x J V k V f M j c w N D I w M j E w N T U x M j c y M D Y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5 f 6 4 y h B v d N j u U B L G X h y g A A A A A A A g A A A A A A E G Y A A A A B A A A g A A A A v F k f K Y x K g 2 A t 5 c n 7 3 F v 3 4 h w p I f b 0 v Z 2 Y Q I y u U 6 E w Q o 8 A A A A A D o A A A A A C A A A g A A A A O h s g u E 3 E 3 u Y U n L D Q a D r P I W t 1 a G R E + x 0 a G S m v 9 3 O x + s p Q A A A A C + K v 2 u G b 7 m x i d x r U 2 d L y p K z Z u 5 P O z 9 r M 3 R t B J G j N R j T A q h J S v t K X z 3 S i t N W s w a N y R W g B 2 a 5 A 9 L W 2 a x 7 d g h L H W n 9 X F k j m o s 8 J 7 u Q b i i x 5 a j 9 A A A A A a z 2 y P 2 5 c c l B 9 D O c r O n w E O R 1 + E M Q g j 9 z C 5 h n 3 m b M A l I w Q g i M h k g 8 g M l 4 I 8 L E Z T X h h y R b 6 u x C 2 4 k x l 0 g f r + P Y z G g = = < / D a t a M a s h u p > 
</file>

<file path=customXml/itemProps1.xml><?xml version="1.0" encoding="utf-8"?>
<ds:datastoreItem xmlns:ds="http://schemas.openxmlformats.org/officeDocument/2006/customXml" ds:itemID="{71D83249-A447-449D-A27A-9EF113D91B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Sheet3</vt:lpstr>
      <vt:lpstr>Sheet2</vt:lpstr>
      <vt:lpstr>DP_LIVE_27042021055127206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林田大平</dc:creator>
  <cp:lastModifiedBy>林田大平</cp:lastModifiedBy>
  <dcterms:created xsi:type="dcterms:W3CDTF">2021-04-27T03:52:58Z</dcterms:created>
  <dcterms:modified xsi:type="dcterms:W3CDTF">2021-04-27T07:48:24Z</dcterms:modified>
</cp:coreProperties>
</file>